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80" yWindow="65416" windowWidth="24220" windowHeight="15400" tabRatio="500" activeTab="0"/>
  </bookViews>
  <sheets>
    <sheet name="sunspots" sheetId="1" r:id="rId1"/>
    <sheet name="Fourier" sheetId="2" r:id="rId2"/>
  </sheets>
  <definedNames/>
  <calcPr fullCalcOnLoad="1"/>
</workbook>
</file>

<file path=xl/sharedStrings.xml><?xml version="1.0" encoding="utf-8"?>
<sst xmlns="http://schemas.openxmlformats.org/spreadsheetml/2006/main" count="266" uniqueCount="263">
  <si>
    <t>-74.9828404023668-115.163628466204i</t>
  </si>
  <si>
    <t>177.99560221444+323.808789441224i</t>
  </si>
  <si>
    <t>-197.038982279307-420.968691789449i</t>
  </si>
  <si>
    <t>375.196764815462-362.609337529055i</t>
  </si>
  <si>
    <t>-266.686961480534+185.826141459667i</t>
  </si>
  <si>
    <t>-229.805993724101-459.240737601385i</t>
  </si>
  <si>
    <t>-24.0482837748262+8.97781563979036i</t>
  </si>
  <si>
    <t>-11.6670030771668-257.981484090214i</t>
  </si>
  <si>
    <t>111.301308935067-147.034731071154i</t>
  </si>
  <si>
    <t>115.184834022142-119.085347505186i</t>
  </si>
  <si>
    <t>-116.030737070959+29.5744631495376i</t>
  </si>
  <si>
    <t>-19.8803496870921-361.568764910049i</t>
  </si>
  <si>
    <t>223.249368459887+109.034874694021i</t>
  </si>
  <si>
    <t>96.1262544134963-475.571836538537i</t>
  </si>
  <si>
    <t>-408.605860166176-71.8371282243257i</t>
  </si>
  <si>
    <t>414.246825952119-135.710740387653i</t>
  </si>
  <si>
    <t>497.731294707757-111.001489809451i</t>
  </si>
  <si>
    <t>-839.256389016496-249.545637380801i</t>
  </si>
  <si>
    <t>509.084855354832+823.151430975022i</t>
  </si>
  <si>
    <t>660.502895869195-483.199334896555i</t>
  </si>
  <si>
    <t>448.663367621394-324.010870450415i</t>
  </si>
  <si>
    <t>495.06543531914+836.640961138184i</t>
  </si>
  <si>
    <t>1874.5044270184+562.865915278091i</t>
  </si>
  <si>
    <t>-518.845135153758-814.851822615345i</t>
  </si>
  <si>
    <t>-508.575823568535+791.264327974882i</t>
  </si>
  <si>
    <t>-2867.79192144775+2158.39727552975i</t>
  </si>
  <si>
    <t>-769.536701976952-1111.89779722894i</t>
  </si>
  <si>
    <t>-24.3925020461093+1219.96888125959i</t>
  </si>
  <si>
    <t>284.887403484242+565.214079615975i</t>
  </si>
  <si>
    <t>-469.902968775637-520.111533520563i</t>
  </si>
  <si>
    <t>-767.128831794925+332.952419253169i</t>
  </si>
  <si>
    <t>47.7069291871975-399.700657660376i</t>
  </si>
  <si>
    <t>-713.59145162499-63.0536230010403i</t>
  </si>
  <si>
    <t>189.364361876239+71.7470544016161i</t>
  </si>
  <si>
    <t>-117.280795284663+66.8351776646725i</t>
  </si>
  <si>
    <t>-439.048224198884-286.249998998607i</t>
  </si>
  <si>
    <t>264.671590489641+159.133464735583i</t>
  </si>
  <si>
    <t>-151.378544262083-163.862173233067i</t>
  </si>
  <si>
    <t>-657.957258833097-155.189614532595i</t>
  </si>
  <si>
    <t>316.799949755416-619.162237913631i</t>
  </si>
  <si>
    <t>-77.6118240720925-325.212534619339i</t>
  </si>
  <si>
    <t>-147.303885855563-721.310352827639i</t>
  </si>
  <si>
    <t>403.050104182793-635.151338330398i</t>
  </si>
  <si>
    <t>-835.352767507927-1421.59539529218i</t>
  </si>
  <si>
    <t>-438.671917557085+485.310508787615i</t>
  </si>
  <si>
    <t>660.673179004144-1675.79177494691i</t>
  </si>
  <si>
    <t>-397.001267179311+252.518946664629i</t>
  </si>
  <si>
    <t>-128.23462554899+214.296981268912i</t>
  </si>
  <si>
    <t>Fourier coefficients (complex)</t>
  </si>
  <si>
    <t>Re</t>
  </si>
  <si>
    <t>Im</t>
  </si>
  <si>
    <t>Power</t>
  </si>
  <si>
    <t>Frequency</t>
  </si>
  <si>
    <t>Period</t>
  </si>
  <si>
    <t>-3.64138510669514-16.1352063678913i</t>
  </si>
  <si>
    <t>-28.7668387658906-11.8120793928832i</t>
  </si>
  <si>
    <t>-0.436812913723713+16.1446178847338i</t>
  </si>
  <si>
    <t>-49.4435597354593+16.1873388845861i</t>
  </si>
  <si>
    <t>-95.5312947077564-26.6014898094511i</t>
  </si>
  <si>
    <t>-11.0093110395106-86.7092153826622i</t>
  </si>
  <si>
    <t>-93.7270169056545-3.32857289889406i</t>
  </si>
  <si>
    <t>44.1181657255488-68.4121488720793i</t>
  </si>
  <si>
    <t>120.134075969629-45.6436505938056i</t>
  </si>
  <si>
    <t>-176.022132598755-93.2875469079871i</t>
  </si>
  <si>
    <t>-134.025097835053-9.77110270306127i</t>
  </si>
  <si>
    <t>-65.6699084512575+48.2539062891537i</t>
  </si>
  <si>
    <t>23.1299752443253-168.47885342819i</t>
  </si>
  <si>
    <t>-101.543552268938-16.8432198374329i</t>
  </si>
  <si>
    <t>9.3435379889708-57.4238182352847i</t>
  </si>
  <si>
    <t>1.39932252547941-53.9031986102275i</t>
  </si>
  <si>
    <t>-28.1831733351551-99.7641438319302i</t>
  </si>
  <si>
    <t>101.59267532764+8.89541143452374i</t>
  </si>
  <si>
    <t>-82.6590456775643-184.774879086499i</t>
  </si>
  <si>
    <t>-67.9286664408342-91.4360836829098i</t>
  </si>
  <si>
    <t>-49.4891657487751+86.6798490373366i</t>
  </si>
  <si>
    <t>20.6879930804252-22.5397930554173i</t>
  </si>
  <si>
    <t>-86.1910652239948-26.724157389199i</t>
  </si>
  <si>
    <t>-77.4738054065112+19.2215569005406i</t>
  </si>
  <si>
    <t>2.87236196013873+9.91147233201773i</t>
  </si>
  <si>
    <t>79.6148893299994-84.4737268259375i</t>
  </si>
  <si>
    <t>-86.5986242438679+73.3896903534332i</t>
  </si>
  <si>
    <t>-7.81404575876534+74.3995382437112i</t>
  </si>
  <si>
    <t>-27.7151141879683-93.4448362927695i</t>
  </si>
  <si>
    <t>23.1177197260581-47.3781236052713i</t>
  </si>
  <si>
    <t>-325.889054923583-17.8257212777672i</t>
  </si>
  <si>
    <t>-62.3519137016969-87.1921349828569i</t>
  </si>
  <si>
    <t>58.3951286773932+53.049503586781i</t>
  </si>
  <si>
    <t>-74.1554282223209-27.6963220771596i</t>
  </si>
  <si>
    <t>160.865367425014-36.4975362883583i</t>
  </si>
  <si>
    <t>-15.1827898369032-192.070855885388i</t>
  </si>
  <si>
    <t>8.6999999999999+124.7i</t>
  </si>
  <si>
    <t>-124.194877676924+103.793316506126i</t>
  </si>
  <si>
    <t>76.6003293023312-204.993019319551i</t>
  </si>
  <si>
    <t>-205.0964198046-61.4016455172391i</t>
  </si>
  <si>
    <t>15.992352377627+86.6384835831704i</t>
  </si>
  <si>
    <t>306.404601911818+44.01950223696i</t>
  </si>
  <si>
    <t>109.629061672226-214.222064285166i</t>
  </si>
  <si>
    <t>7.70883930498909+20.4594929067582i</t>
  </si>
  <si>
    <t>287.074412786524-36.8737050731017i</t>
  </si>
  <si>
    <t>47.9659475333822-264.408800537456i</t>
  </si>
  <si>
    <t>-60.2575957368357-100.499754405124i</t>
  </si>
  <si>
    <t>326.732270199506+279.338064627695i</t>
  </si>
  <si>
    <t>68.0929520194562-125.156845381501i</t>
  </si>
  <si>
    <t>-157.865741762674+144.471478214008i</t>
  </si>
  <si>
    <t>-35.1782050943251+287.521424463051i</t>
  </si>
  <si>
    <t>78.849678257229+229.793639512973i</t>
  </si>
  <si>
    <t>73.4183924834836-71.2215623653331i</t>
  </si>
  <si>
    <t>8.06773234063758-7.96839992823493i</t>
  </si>
  <si>
    <t>49.9590737907787+84.6873949918297i</t>
  </si>
  <si>
    <t>78.9642171177312+22.361902712091i</t>
  </si>
  <si>
    <t>-3.65936065064773-7.15481645735417i</t>
  </si>
  <si>
    <t>-36.5416359664897-143.326276641523i</t>
  </si>
  <si>
    <t>0.688901670055145-58.8891961707529i</t>
  </si>
  <si>
    <t>33.9986991915408+81.8283519550798i</t>
  </si>
  <si>
    <t>6.46345777613203+65.2101454975004i</t>
  </si>
  <si>
    <t>41.5465777318214+97.6557228780217i</t>
  </si>
  <si>
    <t>84.9940330721127+57.0770097789891i</t>
  </si>
  <si>
    <t>-56.4361504328383-62.0185804012286i</t>
  </si>
  <si>
    <t>-13.7202958867342-2.54325247055378i</t>
  </si>
  <si>
    <t>-70.1565344739934+92.5931907621227i</t>
  </si>
  <si>
    <t>-15.7557991461925-89.0260318308808i</t>
  </si>
  <si>
    <t>-5.2641471940486-2.77093632533587i</t>
  </si>
  <si>
    <t>-51.4213276208035+184.382309091521i</t>
  </si>
  <si>
    <t>-135.555234623691+44.7557431019879i</t>
  </si>
  <si>
    <t>-15.6143242153341+21.428091382645i</t>
  </si>
  <si>
    <t>-141.02620677026+4.40785890434893i</t>
  </si>
  <si>
    <t>-106.795507042555-75.8861660500514i</t>
  </si>
  <si>
    <t>8.51669390609607+38.8140658535448i</t>
  </si>
  <si>
    <t>-79.8824575338344+115.872529799857i</t>
  </si>
  <si>
    <t>-190.564465066158+29.9899554855158i</t>
  </si>
  <si>
    <t>-190.564465066158-29.989955485515i</t>
  </si>
  <si>
    <t>-79.8824575338349-115.872529799856i</t>
  </si>
  <si>
    <t>8.51669390609459-38.814065853544i</t>
  </si>
  <si>
    <t>-106.795507042554+75.8861660500518i</t>
  </si>
  <si>
    <t>-141.026206770261-4.40785890434825i</t>
  </si>
  <si>
    <t>-15.6143242153352-21.4280913826442i</t>
  </si>
  <si>
    <t>-135.555234623691-44.7557431019873i</t>
  </si>
  <si>
    <t>-51.4213276208046-184.38230909152i</t>
  </si>
  <si>
    <t>-5.26414719404931+2.77093632533553i</t>
  </si>
  <si>
    <t>-15.7557991461917+89.0260318308803i</t>
  </si>
  <si>
    <t>-70.1565344739948-92.5931907621224i</t>
  </si>
  <si>
    <t>-13.7202958867343+2.54325247055419i</t>
  </si>
  <si>
    <t>-56.4361504328384+62.0185804012285i</t>
  </si>
  <si>
    <t>84.9940330721123-57.07700977899i</t>
  </si>
  <si>
    <t>41.5465777318209-97.6557228780219i</t>
  </si>
  <si>
    <t>6.46345777613186-65.2101454975012i</t>
  </si>
  <si>
    <t>33.9986991915395-81.8283519550803i</t>
  </si>
  <si>
    <t>0.688901670055884+58.8891961707524i</t>
  </si>
  <si>
    <t>-36.5416359664893+143.326276641523i</t>
  </si>
  <si>
    <t>-3.65936065064744+7.15481645735429i</t>
  </si>
  <si>
    <t>78.9642171177323-22.3619027120913i</t>
  </si>
  <si>
    <t>49.9590737907777-84.6873949918307i</t>
  </si>
  <si>
    <t>8.0677323406394+7.96839992823266i</t>
  </si>
  <si>
    <t>73.4183924834843+71.2215623653328i</t>
  </si>
  <si>
    <t>-33.3379415106549+42.9995275136079i</t>
  </si>
  <si>
    <t>-94.2758736673348-45.1048908529697i</t>
  </si>
  <si>
    <t>29.3125621718331-23.4429691144093i</t>
  </si>
  <si>
    <t>68.092952019457+125.156845381501i</t>
  </si>
  <si>
    <t>326.732270199505-279.338064627698i</t>
  </si>
  <si>
    <t>-60.2575957368362+100.499754405124i</t>
  </si>
  <si>
    <t>47.9659475333829+264.408800537453i</t>
  </si>
  <si>
    <t>287.074412786524+36.8737050730999i</t>
  </si>
  <si>
    <t>7.70883930498902-20.4594929067585i</t>
  </si>
  <si>
    <t>109.629061672228+214.222064285165i</t>
  </si>
  <si>
    <t>306.404601911819-44.0195022369631i</t>
  </si>
  <si>
    <t>15.9923523776264-86.6384835831701i</t>
  </si>
  <si>
    <t>-205.096419804597+61.40164551724i</t>
  </si>
  <si>
    <t>76.6003293023323+204.99301931955i</t>
  </si>
  <si>
    <t>-124.194877676925-103.793316506126i</t>
  </si>
  <si>
    <t>8.69999999999974-124.7i</t>
  </si>
  <si>
    <t>-15.1827898369021+192.070855885387i</t>
  </si>
  <si>
    <t>160.865367425015+36.4975362883573i</t>
  </si>
  <si>
    <t>-74.1554282223213+27.6963220771611i</t>
  </si>
  <si>
    <t>58.3951286773933-53.0495035867817i</t>
  </si>
  <si>
    <t>-62.3519137016976+87.1921349828577i</t>
  </si>
  <si>
    <t>-325.889054923583+17.8257212777699i</t>
  </si>
  <si>
    <t>23.117719726058+47.3781236052709i</t>
  </si>
  <si>
    <t>-27.7151141879681+93.44483629277i</t>
  </si>
  <si>
    <t>-7.81404575876664-74.399538243711i</t>
  </si>
  <si>
    <t>-86.5986242438683-73.3896903534334i</t>
  </si>
  <si>
    <t>79.6148893299992+84.4737268259375i</t>
  </si>
  <si>
    <t>2.87236196013891-9.91147233201772i</t>
  </si>
  <si>
    <t>-77.4738054065114-19.2215569005403i</t>
  </si>
  <si>
    <t>-86.1910652239952+26.7241573891993i</t>
  </si>
  <si>
    <t>20.6879930804255+22.539793055417i</t>
  </si>
  <si>
    <t>-49.4891657487759-86.6798490373371i</t>
  </si>
  <si>
    <t>-67.928666440834+91.4360836829104i</t>
  </si>
  <si>
    <t>-82.6590456775634+184.774879086499i</t>
  </si>
  <si>
    <t>101.59267532764-8.89541143452425i</t>
  </si>
  <si>
    <t>-28.1831733351544+99.7641438319301i</t>
  </si>
  <si>
    <t>1.3993225254809+53.9031986102266i</t>
  </si>
  <si>
    <t>9.34353798897005+57.4238182352848i</t>
  </si>
  <si>
    <t>-101.543552268938+16.8432198374313i</t>
  </si>
  <si>
    <t>23.1299752443262+168.47885342819i</t>
  </si>
  <si>
    <t>-65.669908451258-48.2539062891534i</t>
  </si>
  <si>
    <t>-134.025097835051+9.77110270306235i</t>
  </si>
  <si>
    <t>-176.022132598753+93.2875469079878i</t>
  </si>
  <si>
    <t>120.134075969629+45.6436505938057i</t>
  </si>
  <si>
    <t>44.1181657255496+68.4121488720795i</t>
  </si>
  <si>
    <t>-93.7270169056541+3.32857289889427i</t>
  </si>
  <si>
    <t>-11.0093110395105+86.7092153826619i</t>
  </si>
  <si>
    <t>-95.5312947077562+26.6014898094519i</t>
  </si>
  <si>
    <t>-49.4435597354589-16.187338884586i</t>
  </si>
  <si>
    <t>-0.436812913724367-16.1446178847338i</t>
  </si>
  <si>
    <t>-28.7668387658911+11.8120793928844i</t>
  </si>
  <si>
    <t>-3.64138510669454+16.1352063678917i</t>
  </si>
  <si>
    <t>29.3125621718323+23.4429691144094i</t>
  </si>
  <si>
    <t>-94.2758736673358+45.1048908529715i</t>
  </si>
  <si>
    <t>-33.3379415106546-42.9995275136081i</t>
  </si>
  <si>
    <t>Year</t>
  </si>
  <si>
    <t>Sunspots</t>
  </si>
  <si>
    <t>Point n</t>
  </si>
  <si>
    <t>-128.234625548992-214.296981268915i</t>
  </si>
  <si>
    <t>-397.001267179312-252.518946664627i</t>
  </si>
  <si>
    <t>660.673179004154+1675.79177494691i</t>
  </si>
  <si>
    <t>-438.671917557087-485.310508787612i</t>
  </si>
  <si>
    <t>-835.352767507918+1421.59539529218i</t>
  </si>
  <si>
    <t>403.050104182797+635.151338330396i</t>
  </si>
  <si>
    <t>-147.303885855558+721.31035282764i</t>
  </si>
  <si>
    <t>-77.6118240720915+325.21253461934i</t>
  </si>
  <si>
    <t>316.799949755418+619.162237913629i</t>
  </si>
  <si>
    <t>-657.957258833096+155.189614532598i</t>
  </si>
  <si>
    <t>-151.378544262081+163.862173233069i</t>
  </si>
  <si>
    <t>264.67159048964-159.133464735584i</t>
  </si>
  <si>
    <t>-439.048224198883+286.249998998609i</t>
  </si>
  <si>
    <t>-117.280795284664-66.8351776646717i</t>
  </si>
  <si>
    <t>189.364361876241-71.7470544016162i</t>
  </si>
  <si>
    <t>-713.59145162499+63.0536230010419i</t>
  </si>
  <si>
    <t>47.7069291871999+399.700657660377i</t>
  </si>
  <si>
    <t>-767.128831794928-332.952419253166i</t>
  </si>
  <si>
    <t>-469.902968775633+520.111533520567i</t>
  </si>
  <si>
    <t>284.887403484239-565.214079615977i</t>
  </si>
  <si>
    <t>-24.3925020461159-1219.96888125959i</t>
  </si>
  <si>
    <t>-769.536701976949+1111.89779722894i</t>
  </si>
  <si>
    <t>-2867.79192144777-2158.39727552974i</t>
  </si>
  <si>
    <t>-508.575823568538-791.26432797488i</t>
  </si>
  <si>
    <t>-518.845135153756+814.851822615346i</t>
  </si>
  <si>
    <t>1874.5044270184-562.8659152781i</t>
  </si>
  <si>
    <t>495.065435319134-836.640961138189i</t>
  </si>
  <si>
    <t>448.663367621395+324.010870450413i</t>
  </si>
  <si>
    <t>660.502895869198+483.199334896549i</t>
  </si>
  <si>
    <t>509.084855354828-823.151430975025i</t>
  </si>
  <si>
    <t>-839.256389016496+249.545637380804i</t>
  </si>
  <si>
    <t>497.731294707757+111.001489809451i</t>
  </si>
  <si>
    <t>414.246825952119+135.71074038765i</t>
  </si>
  <si>
    <t>-408.605860166175+71.8371282243272i</t>
  </si>
  <si>
    <t>96.126254413499+475.571836538537i</t>
  </si>
  <si>
    <t>223.249368459887-109.034874694022i</t>
  </si>
  <si>
    <t>-19.8803496870911+361.56876491005i</t>
  </si>
  <si>
    <t>-116.030737070958-29.5744631495363i</t>
  </si>
  <si>
    <t>115.184834022142+119.085347505184i</t>
  </si>
  <si>
    <t>111.301308935067+147.034731071154i</t>
  </si>
  <si>
    <t>-11.6670030771681+257.981484090215i</t>
  </si>
  <si>
    <t>-24.0482837748261-8.97781563979155i</t>
  </si>
  <si>
    <t>-229.8059937241+459.240737601387i</t>
  </si>
  <si>
    <t>-266.686961480534-185.826141459665i</t>
  </si>
  <si>
    <t>375.196764815463+362.609337529053i</t>
  </si>
  <si>
    <t>-197.038982279306+420.96869178945i</t>
  </si>
  <si>
    <t>177.995602214438-323.808789441225i</t>
  </si>
  <si>
    <t>-74.9828404023673+115.163628466204i</t>
  </si>
  <si>
    <t>78.8496782572277-229.793639512973i</t>
  </si>
  <si>
    <t>-35.178205094327-287.521424463052i</t>
  </si>
  <si>
    <t>-157.865741762676-144.471478214007i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</si>
</sst>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b/>
      <sz val="16.25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Verdana"/>
                <a:ea typeface="Verdana"/>
                <a:cs typeface="Verdana"/>
              </a:rPr>
              <a:t>Variation in the annual number of sunspots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sunspots!$B$2:$B$289</c:f>
              <c:numCache/>
            </c:numRef>
          </c:xVal>
          <c:yVal>
            <c:numRef>
              <c:f>sunspots!$C$2:$C$289</c:f>
              <c:numCache/>
            </c:numRef>
          </c:yVal>
          <c:smooth val="0"/>
        </c:ser>
        <c:axId val="8790996"/>
        <c:axId val="12010101"/>
      </c:scatterChart>
      <c:valAx>
        <c:axId val="879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10101"/>
        <c:crosses val="autoZero"/>
        <c:crossBetween val="midCat"/>
        <c:dispUnits/>
      </c:valAx>
      <c:valAx>
        <c:axId val="120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number of sunspots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9099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Fourier Power Spectrum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Fourier!$A$3:$A$288</c:f>
              <c:numCache/>
            </c:numRef>
          </c:xVal>
          <c:yVal>
            <c:numRef>
              <c:f>Fourier!$K$3:$K$289</c:f>
              <c:numCache/>
            </c:numRef>
          </c:yVal>
          <c:smooth val="0"/>
        </c:ser>
        <c:axId val="40982046"/>
        <c:axId val="33294095"/>
      </c:scatterChart>
      <c:valAx>
        <c:axId val="4098204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m 
(the "normal mode" 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94095"/>
        <c:crosses val="autoZero"/>
        <c:crossBetween val="midCat"/>
        <c:dispUnits/>
      </c:valAx>
      <c:valAx>
        <c:axId val="33294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204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Fourier Power Spectrum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625"/>
          <c:w val="0.96125"/>
          <c:h val="0.7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Fourier!$M$3:$M$288</c:f>
              <c:numCache/>
            </c:numRef>
          </c:xVal>
          <c:yVal>
            <c:numRef>
              <c:f>Fourier!$K$3:$K$289</c:f>
              <c:numCache/>
            </c:numRef>
          </c:yVal>
          <c:smooth val="0"/>
        </c:ser>
        <c:axId val="31211400"/>
        <c:axId val="12467145"/>
      </c:scatterChart>
      <c:valAx>
        <c:axId val="3121140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Period of mode m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7145"/>
        <c:crosses val="autoZero"/>
        <c:crossBetween val="midCat"/>
        <c:dispUnits/>
      </c:valAx>
      <c:valAx>
        <c:axId val="12467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140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Fourier Power Spectrum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575"/>
          <c:w val="0.96125"/>
          <c:h val="0.78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Fourier!$L$3:$L$288</c:f>
              <c:numCache/>
            </c:numRef>
          </c:xVal>
          <c:yVal>
            <c:numRef>
              <c:f>Fourier!$K$3:$K$289</c:f>
              <c:numCache/>
            </c:numRef>
          </c:yVal>
          <c:smooth val="0"/>
        </c:ser>
        <c:axId val="45095442"/>
        <c:axId val="3205795"/>
      </c:scatterChart>
      <c:valAx>
        <c:axId val="45095442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Frequency of mode m (1/year)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5795"/>
        <c:crosses val="autoZero"/>
        <c:crossBetween val="midCat"/>
        <c:dispUnits/>
      </c:valAx>
      <c:valAx>
        <c:axId val="3205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9544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6</xdr:row>
      <xdr:rowOff>123825</xdr:rowOff>
    </xdr:from>
    <xdr:to>
      <xdr:col>13</xdr:col>
      <xdr:colOff>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3038475" y="1095375"/>
        <a:ext cx="78581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85725</xdr:rowOff>
    </xdr:from>
    <xdr:to>
      <xdr:col>6</xdr:col>
      <xdr:colOff>638175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90600" y="581025"/>
        <a:ext cx="4676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24</xdr:row>
      <xdr:rowOff>123825</xdr:rowOff>
    </xdr:from>
    <xdr:to>
      <xdr:col>6</xdr:col>
      <xdr:colOff>638175</xdr:colOff>
      <xdr:row>52</xdr:row>
      <xdr:rowOff>28575</xdr:rowOff>
    </xdr:to>
    <xdr:graphicFrame>
      <xdr:nvGraphicFramePr>
        <xdr:cNvPr id="2" name="Shape 1"/>
        <xdr:cNvGraphicFramePr/>
      </xdr:nvGraphicFramePr>
      <xdr:xfrm>
        <a:off x="981075" y="4019550"/>
        <a:ext cx="46863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24</xdr:row>
      <xdr:rowOff>152400</xdr:rowOff>
    </xdr:from>
    <xdr:to>
      <xdr:col>12</xdr:col>
      <xdr:colOff>552450</xdr:colOff>
      <xdr:row>52</xdr:row>
      <xdr:rowOff>66675</xdr:rowOff>
    </xdr:to>
    <xdr:graphicFrame>
      <xdr:nvGraphicFramePr>
        <xdr:cNvPr id="3" name="Chart 2"/>
        <xdr:cNvGraphicFramePr/>
      </xdr:nvGraphicFramePr>
      <xdr:xfrm>
        <a:off x="5934075" y="4048125"/>
        <a:ext cx="4638675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9"/>
  <sheetViews>
    <sheetView tabSelected="1" workbookViewId="0" topLeftCell="A1">
      <selection activeCell="F4" sqref="F4"/>
    </sheetView>
  </sheetViews>
  <sheetFormatPr defaultColWidth="11.00390625" defaultRowHeight="12.75"/>
  <sheetData>
    <row r="1" spans="1:3" ht="12.75">
      <c r="A1" t="s">
        <v>211</v>
      </c>
      <c r="B1" s="1" t="s">
        <v>209</v>
      </c>
      <c r="C1" s="1" t="s">
        <v>210</v>
      </c>
    </row>
    <row r="2" spans="1:3" ht="12.75">
      <c r="A2">
        <v>1</v>
      </c>
      <c r="B2">
        <v>1700</v>
      </c>
      <c r="C2">
        <v>5</v>
      </c>
    </row>
    <row r="3" spans="1:3" ht="12.75">
      <c r="A3">
        <v>2</v>
      </c>
      <c r="B3">
        <v>1701</v>
      </c>
      <c r="C3">
        <v>11</v>
      </c>
    </row>
    <row r="4" spans="1:3" ht="12.75">
      <c r="A4">
        <v>3</v>
      </c>
      <c r="B4">
        <v>1702</v>
      </c>
      <c r="C4">
        <v>16</v>
      </c>
    </row>
    <row r="5" spans="1:3" ht="12.75">
      <c r="A5">
        <v>4</v>
      </c>
      <c r="B5">
        <v>1703</v>
      </c>
      <c r="C5">
        <v>23</v>
      </c>
    </row>
    <row r="6" spans="1:3" ht="12.75">
      <c r="A6">
        <v>5</v>
      </c>
      <c r="B6">
        <v>1704</v>
      </c>
      <c r="C6">
        <v>36</v>
      </c>
    </row>
    <row r="7" spans="1:3" ht="12.75">
      <c r="A7">
        <v>6</v>
      </c>
      <c r="B7">
        <v>1705</v>
      </c>
      <c r="C7">
        <v>58</v>
      </c>
    </row>
    <row r="8" spans="1:3" ht="12.75">
      <c r="A8">
        <v>7</v>
      </c>
      <c r="B8">
        <v>1706</v>
      </c>
      <c r="C8">
        <v>29</v>
      </c>
    </row>
    <row r="9" spans="1:3" ht="12.75">
      <c r="A9">
        <v>8</v>
      </c>
      <c r="B9">
        <v>1707</v>
      </c>
      <c r="C9">
        <v>20</v>
      </c>
    </row>
    <row r="10" spans="1:3" ht="12.75">
      <c r="A10">
        <v>9</v>
      </c>
      <c r="B10">
        <v>1708</v>
      </c>
      <c r="C10">
        <v>10</v>
      </c>
    </row>
    <row r="11" spans="1:3" ht="12.75">
      <c r="A11">
        <v>10</v>
      </c>
      <c r="B11">
        <v>1709</v>
      </c>
      <c r="C11">
        <v>8</v>
      </c>
    </row>
    <row r="12" spans="1:3" ht="12.75">
      <c r="A12">
        <v>11</v>
      </c>
      <c r="B12">
        <v>1710</v>
      </c>
      <c r="C12">
        <v>3</v>
      </c>
    </row>
    <row r="13" spans="1:3" ht="12.75">
      <c r="A13">
        <v>12</v>
      </c>
      <c r="B13">
        <v>1711</v>
      </c>
      <c r="C13">
        <v>0</v>
      </c>
    </row>
    <row r="14" spans="1:3" ht="12.75">
      <c r="A14">
        <v>13</v>
      </c>
      <c r="B14">
        <v>1712</v>
      </c>
      <c r="C14">
        <v>0</v>
      </c>
    </row>
    <row r="15" spans="1:3" ht="12.75">
      <c r="A15">
        <v>14</v>
      </c>
      <c r="B15">
        <v>1713</v>
      </c>
      <c r="C15">
        <v>2</v>
      </c>
    </row>
    <row r="16" spans="1:3" ht="12.75">
      <c r="A16">
        <v>15</v>
      </c>
      <c r="B16">
        <v>1714</v>
      </c>
      <c r="C16">
        <v>11</v>
      </c>
    </row>
    <row r="17" spans="1:3" ht="12.75">
      <c r="A17">
        <v>16</v>
      </c>
      <c r="B17">
        <v>1715</v>
      </c>
      <c r="C17">
        <v>27</v>
      </c>
    </row>
    <row r="18" spans="1:3" ht="12.75">
      <c r="A18">
        <v>17</v>
      </c>
      <c r="B18">
        <v>1716</v>
      </c>
      <c r="C18">
        <v>47</v>
      </c>
    </row>
    <row r="19" spans="1:3" ht="12.75">
      <c r="A19">
        <v>18</v>
      </c>
      <c r="B19">
        <v>1717</v>
      </c>
      <c r="C19">
        <v>63</v>
      </c>
    </row>
    <row r="20" spans="1:3" ht="12.75">
      <c r="A20">
        <v>19</v>
      </c>
      <c r="B20">
        <v>1718</v>
      </c>
      <c r="C20">
        <v>60</v>
      </c>
    </row>
    <row r="21" spans="1:3" ht="12.75">
      <c r="A21">
        <v>20</v>
      </c>
      <c r="B21">
        <v>1719</v>
      </c>
      <c r="C21">
        <v>39</v>
      </c>
    </row>
    <row r="22" spans="1:3" ht="12.75">
      <c r="A22">
        <v>21</v>
      </c>
      <c r="B22">
        <v>1720</v>
      </c>
      <c r="C22">
        <v>28</v>
      </c>
    </row>
    <row r="23" spans="1:3" ht="12.75">
      <c r="A23">
        <v>22</v>
      </c>
      <c r="B23">
        <v>1721</v>
      </c>
      <c r="C23">
        <v>26</v>
      </c>
    </row>
    <row r="24" spans="1:3" ht="12.75">
      <c r="A24">
        <v>23</v>
      </c>
      <c r="B24">
        <v>1722</v>
      </c>
      <c r="C24">
        <v>22</v>
      </c>
    </row>
    <row r="25" spans="1:3" ht="12.75">
      <c r="A25">
        <v>24</v>
      </c>
      <c r="B25">
        <v>1723</v>
      </c>
      <c r="C25">
        <v>11</v>
      </c>
    </row>
    <row r="26" spans="1:3" ht="12.75">
      <c r="A26">
        <v>25</v>
      </c>
      <c r="B26">
        <v>1724</v>
      </c>
      <c r="C26">
        <v>21</v>
      </c>
    </row>
    <row r="27" spans="1:3" ht="12.75">
      <c r="A27">
        <v>26</v>
      </c>
      <c r="B27">
        <v>1725</v>
      </c>
      <c r="C27">
        <v>40</v>
      </c>
    </row>
    <row r="28" spans="1:3" ht="12.75">
      <c r="A28">
        <v>27</v>
      </c>
      <c r="B28">
        <v>1726</v>
      </c>
      <c r="C28">
        <v>78</v>
      </c>
    </row>
    <row r="29" spans="1:3" ht="12.75">
      <c r="A29">
        <v>28</v>
      </c>
      <c r="B29">
        <v>1727</v>
      </c>
      <c r="C29">
        <v>122</v>
      </c>
    </row>
    <row r="30" spans="1:3" ht="12.75">
      <c r="A30">
        <v>29</v>
      </c>
      <c r="B30">
        <v>1728</v>
      </c>
      <c r="C30">
        <v>103</v>
      </c>
    </row>
    <row r="31" spans="1:3" ht="12.75">
      <c r="A31">
        <v>30</v>
      </c>
      <c r="B31">
        <v>1729</v>
      </c>
      <c r="C31">
        <v>73</v>
      </c>
    </row>
    <row r="32" spans="1:3" ht="12.75">
      <c r="A32">
        <v>31</v>
      </c>
      <c r="B32">
        <v>1730</v>
      </c>
      <c r="C32">
        <v>47</v>
      </c>
    </row>
    <row r="33" spans="1:3" ht="12.75">
      <c r="A33">
        <v>32</v>
      </c>
      <c r="B33">
        <v>1731</v>
      </c>
      <c r="C33">
        <v>35</v>
      </c>
    </row>
    <row r="34" spans="1:3" ht="12.75">
      <c r="A34">
        <v>33</v>
      </c>
      <c r="B34">
        <v>1732</v>
      </c>
      <c r="C34">
        <v>11</v>
      </c>
    </row>
    <row r="35" spans="1:3" ht="12.75">
      <c r="A35">
        <v>34</v>
      </c>
      <c r="B35">
        <v>1733</v>
      </c>
      <c r="C35">
        <v>5</v>
      </c>
    </row>
    <row r="36" spans="1:3" ht="12.75">
      <c r="A36">
        <v>35</v>
      </c>
      <c r="B36">
        <v>1734</v>
      </c>
      <c r="C36">
        <v>16</v>
      </c>
    </row>
    <row r="37" spans="1:3" ht="12.75">
      <c r="A37">
        <v>36</v>
      </c>
      <c r="B37">
        <v>1735</v>
      </c>
      <c r="C37">
        <v>34</v>
      </c>
    </row>
    <row r="38" spans="1:3" ht="12.75">
      <c r="A38">
        <v>37</v>
      </c>
      <c r="B38">
        <v>1736</v>
      </c>
      <c r="C38">
        <v>70</v>
      </c>
    </row>
    <row r="39" spans="1:3" ht="12.75">
      <c r="A39">
        <v>38</v>
      </c>
      <c r="B39">
        <v>1737</v>
      </c>
      <c r="C39">
        <v>81</v>
      </c>
    </row>
    <row r="40" spans="1:3" ht="12.75">
      <c r="A40">
        <v>39</v>
      </c>
      <c r="B40">
        <v>1738</v>
      </c>
      <c r="C40">
        <v>111</v>
      </c>
    </row>
    <row r="41" spans="1:3" ht="12.75">
      <c r="A41">
        <v>40</v>
      </c>
      <c r="B41">
        <v>1739</v>
      </c>
      <c r="C41">
        <v>101</v>
      </c>
    </row>
    <row r="42" spans="1:3" ht="12.75">
      <c r="A42">
        <v>41</v>
      </c>
      <c r="B42">
        <v>1740</v>
      </c>
      <c r="C42">
        <v>73</v>
      </c>
    </row>
    <row r="43" spans="1:3" ht="12.75">
      <c r="A43">
        <v>42</v>
      </c>
      <c r="B43">
        <v>1741</v>
      </c>
      <c r="C43">
        <v>40</v>
      </c>
    </row>
    <row r="44" spans="1:3" ht="12.75">
      <c r="A44">
        <v>43</v>
      </c>
      <c r="B44">
        <v>1742</v>
      </c>
      <c r="C44">
        <v>20</v>
      </c>
    </row>
    <row r="45" spans="1:3" ht="12.75">
      <c r="A45">
        <v>44</v>
      </c>
      <c r="B45">
        <v>1743</v>
      </c>
      <c r="C45">
        <v>16</v>
      </c>
    </row>
    <row r="46" spans="1:3" ht="12.75">
      <c r="A46">
        <v>45</v>
      </c>
      <c r="B46">
        <v>1744</v>
      </c>
      <c r="C46">
        <v>5</v>
      </c>
    </row>
    <row r="47" spans="1:3" ht="12.75">
      <c r="A47">
        <v>46</v>
      </c>
      <c r="B47">
        <v>1745</v>
      </c>
      <c r="C47">
        <v>11</v>
      </c>
    </row>
    <row r="48" spans="1:3" ht="12.75">
      <c r="A48">
        <v>47</v>
      </c>
      <c r="B48">
        <v>1746</v>
      </c>
      <c r="C48">
        <v>22</v>
      </c>
    </row>
    <row r="49" spans="1:3" ht="12.75">
      <c r="A49">
        <v>48</v>
      </c>
      <c r="B49">
        <v>1747</v>
      </c>
      <c r="C49">
        <v>40</v>
      </c>
    </row>
    <row r="50" spans="1:3" ht="12.75">
      <c r="A50">
        <v>49</v>
      </c>
      <c r="B50">
        <v>1748</v>
      </c>
      <c r="C50">
        <v>60</v>
      </c>
    </row>
    <row r="51" spans="1:3" ht="12.75">
      <c r="A51">
        <v>50</v>
      </c>
      <c r="B51">
        <v>1749</v>
      </c>
      <c r="C51">
        <v>80.9</v>
      </c>
    </row>
    <row r="52" spans="1:3" ht="12.75">
      <c r="A52">
        <v>51</v>
      </c>
      <c r="B52">
        <v>1750</v>
      </c>
      <c r="C52">
        <v>83.4</v>
      </c>
    </row>
    <row r="53" spans="1:3" ht="12.75">
      <c r="A53">
        <v>52</v>
      </c>
      <c r="B53">
        <v>1751</v>
      </c>
      <c r="C53">
        <v>47.7</v>
      </c>
    </row>
    <row r="54" spans="1:3" ht="12.75">
      <c r="A54">
        <v>53</v>
      </c>
      <c r="B54">
        <v>1752</v>
      </c>
      <c r="C54">
        <v>47.8</v>
      </c>
    </row>
    <row r="55" spans="1:3" ht="12.75">
      <c r="A55">
        <v>54</v>
      </c>
      <c r="B55">
        <v>1753</v>
      </c>
      <c r="C55">
        <v>30.7</v>
      </c>
    </row>
    <row r="56" spans="1:3" ht="12.75">
      <c r="A56">
        <v>55</v>
      </c>
      <c r="B56">
        <v>1754</v>
      </c>
      <c r="C56">
        <v>12.2</v>
      </c>
    </row>
    <row r="57" spans="1:3" ht="12.75">
      <c r="A57">
        <v>56</v>
      </c>
      <c r="B57">
        <v>1755</v>
      </c>
      <c r="C57">
        <v>9.6</v>
      </c>
    </row>
    <row r="58" spans="1:3" ht="12.75">
      <c r="A58">
        <v>57</v>
      </c>
      <c r="B58">
        <v>1756</v>
      </c>
      <c r="C58">
        <v>10.2</v>
      </c>
    </row>
    <row r="59" spans="1:3" ht="12.75">
      <c r="A59">
        <v>58</v>
      </c>
      <c r="B59">
        <v>1757</v>
      </c>
      <c r="C59">
        <v>32.4</v>
      </c>
    </row>
    <row r="60" spans="1:3" ht="12.75">
      <c r="A60">
        <v>59</v>
      </c>
      <c r="B60">
        <v>1758</v>
      </c>
      <c r="C60">
        <v>47.6</v>
      </c>
    </row>
    <row r="61" spans="1:3" ht="12.75">
      <c r="A61">
        <v>60</v>
      </c>
      <c r="B61">
        <v>1759</v>
      </c>
      <c r="C61">
        <v>54</v>
      </c>
    </row>
    <row r="62" spans="1:3" ht="12.75">
      <c r="A62">
        <v>61</v>
      </c>
      <c r="B62">
        <v>1760</v>
      </c>
      <c r="C62">
        <v>62.9</v>
      </c>
    </row>
    <row r="63" spans="1:3" ht="12.75">
      <c r="A63">
        <v>62</v>
      </c>
      <c r="B63">
        <v>1761</v>
      </c>
      <c r="C63">
        <v>85.9</v>
      </c>
    </row>
    <row r="64" spans="1:3" ht="12.75">
      <c r="A64">
        <v>63</v>
      </c>
      <c r="B64">
        <v>1762</v>
      </c>
      <c r="C64">
        <v>61.2</v>
      </c>
    </row>
    <row r="65" spans="1:3" ht="12.75">
      <c r="A65">
        <v>64</v>
      </c>
      <c r="B65">
        <v>1763</v>
      </c>
      <c r="C65">
        <v>45.1</v>
      </c>
    </row>
    <row r="66" spans="1:3" ht="12.75">
      <c r="A66">
        <v>65</v>
      </c>
      <c r="B66">
        <v>1764</v>
      </c>
      <c r="C66">
        <v>36.4</v>
      </c>
    </row>
    <row r="67" spans="1:3" ht="12.75">
      <c r="A67">
        <v>66</v>
      </c>
      <c r="B67">
        <v>1765</v>
      </c>
      <c r="C67">
        <v>20.9</v>
      </c>
    </row>
    <row r="68" spans="1:3" ht="12.75">
      <c r="A68">
        <v>67</v>
      </c>
      <c r="B68">
        <v>1766</v>
      </c>
      <c r="C68">
        <v>11.4</v>
      </c>
    </row>
    <row r="69" spans="1:3" ht="12.75">
      <c r="A69">
        <v>68</v>
      </c>
      <c r="B69">
        <v>1767</v>
      </c>
      <c r="C69">
        <v>37.8</v>
      </c>
    </row>
    <row r="70" spans="1:3" ht="12.75">
      <c r="A70">
        <v>69</v>
      </c>
      <c r="B70">
        <v>1768</v>
      </c>
      <c r="C70">
        <v>69.8</v>
      </c>
    </row>
    <row r="71" spans="1:3" ht="12.75">
      <c r="A71">
        <v>70</v>
      </c>
      <c r="B71">
        <v>1769</v>
      </c>
      <c r="C71">
        <v>106.1</v>
      </c>
    </row>
    <row r="72" spans="1:3" ht="12.75">
      <c r="A72">
        <v>71</v>
      </c>
      <c r="B72">
        <v>1770</v>
      </c>
      <c r="C72">
        <v>100.8</v>
      </c>
    </row>
    <row r="73" spans="1:3" ht="12.75">
      <c r="A73">
        <v>72</v>
      </c>
      <c r="B73">
        <v>1771</v>
      </c>
      <c r="C73">
        <v>81.6</v>
      </c>
    </row>
    <row r="74" spans="1:3" ht="12.75">
      <c r="A74">
        <v>73</v>
      </c>
      <c r="B74">
        <v>1772</v>
      </c>
      <c r="C74">
        <v>66.5</v>
      </c>
    </row>
    <row r="75" spans="1:3" ht="12.75">
      <c r="A75">
        <v>74</v>
      </c>
      <c r="B75">
        <v>1773</v>
      </c>
      <c r="C75">
        <v>34.8</v>
      </c>
    </row>
    <row r="76" spans="1:3" ht="12.75">
      <c r="A76">
        <v>75</v>
      </c>
      <c r="B76">
        <v>1774</v>
      </c>
      <c r="C76">
        <v>30.6</v>
      </c>
    </row>
    <row r="77" spans="1:3" ht="12.75">
      <c r="A77">
        <v>76</v>
      </c>
      <c r="B77">
        <v>1775</v>
      </c>
      <c r="C77">
        <v>7</v>
      </c>
    </row>
    <row r="78" spans="1:3" ht="12.75">
      <c r="A78">
        <v>77</v>
      </c>
      <c r="B78">
        <v>1776</v>
      </c>
      <c r="C78">
        <v>19.8</v>
      </c>
    </row>
    <row r="79" spans="1:3" ht="12.75">
      <c r="A79">
        <v>78</v>
      </c>
      <c r="B79">
        <v>1777</v>
      </c>
      <c r="C79">
        <v>92.5</v>
      </c>
    </row>
    <row r="80" spans="1:3" ht="12.75">
      <c r="A80">
        <v>79</v>
      </c>
      <c r="B80">
        <v>1778</v>
      </c>
      <c r="C80">
        <v>154.4</v>
      </c>
    </row>
    <row r="81" spans="1:3" ht="12.75">
      <c r="A81">
        <v>80</v>
      </c>
      <c r="B81">
        <v>1779</v>
      </c>
      <c r="C81">
        <v>125.9</v>
      </c>
    </row>
    <row r="82" spans="1:3" ht="12.75">
      <c r="A82">
        <v>81</v>
      </c>
      <c r="B82">
        <v>1780</v>
      </c>
      <c r="C82">
        <v>84.8</v>
      </c>
    </row>
    <row r="83" spans="1:3" ht="12.75">
      <c r="A83">
        <v>82</v>
      </c>
      <c r="B83">
        <v>1781</v>
      </c>
      <c r="C83">
        <v>68.1</v>
      </c>
    </row>
    <row r="84" spans="1:3" ht="12.75">
      <c r="A84">
        <v>83</v>
      </c>
      <c r="B84">
        <v>1782</v>
      </c>
      <c r="C84">
        <v>38.5</v>
      </c>
    </row>
    <row r="85" spans="1:3" ht="12.75">
      <c r="A85">
        <v>84</v>
      </c>
      <c r="B85">
        <v>1783</v>
      </c>
      <c r="C85">
        <v>22.8</v>
      </c>
    </row>
    <row r="86" spans="1:3" ht="12.75">
      <c r="A86">
        <v>85</v>
      </c>
      <c r="B86">
        <v>1784</v>
      </c>
      <c r="C86">
        <v>10.2</v>
      </c>
    </row>
    <row r="87" spans="1:3" ht="12.75">
      <c r="A87">
        <v>86</v>
      </c>
      <c r="B87">
        <v>1785</v>
      </c>
      <c r="C87">
        <v>24.1</v>
      </c>
    </row>
    <row r="88" spans="1:3" ht="12.75">
      <c r="A88">
        <v>87</v>
      </c>
      <c r="B88">
        <v>1786</v>
      </c>
      <c r="C88">
        <v>82.9</v>
      </c>
    </row>
    <row r="89" spans="1:3" ht="12.75">
      <c r="A89">
        <v>88</v>
      </c>
      <c r="B89">
        <v>1787</v>
      </c>
      <c r="C89">
        <v>132</v>
      </c>
    </row>
    <row r="90" spans="1:3" ht="12.75">
      <c r="A90">
        <v>89</v>
      </c>
      <c r="B90">
        <v>1788</v>
      </c>
      <c r="C90">
        <v>130.9</v>
      </c>
    </row>
    <row r="91" spans="1:3" ht="12.75">
      <c r="A91">
        <v>90</v>
      </c>
      <c r="B91">
        <v>1789</v>
      </c>
      <c r="C91">
        <v>118.1</v>
      </c>
    </row>
    <row r="92" spans="1:3" ht="12.75">
      <c r="A92">
        <v>91</v>
      </c>
      <c r="B92">
        <v>1790</v>
      </c>
      <c r="C92">
        <v>89.9</v>
      </c>
    </row>
    <row r="93" spans="1:3" ht="12.75">
      <c r="A93">
        <v>92</v>
      </c>
      <c r="B93">
        <v>1791</v>
      </c>
      <c r="C93">
        <v>66.6</v>
      </c>
    </row>
    <row r="94" spans="1:3" ht="12.75">
      <c r="A94">
        <v>93</v>
      </c>
      <c r="B94">
        <v>1792</v>
      </c>
      <c r="C94">
        <v>60</v>
      </c>
    </row>
    <row r="95" spans="1:3" ht="12.75">
      <c r="A95">
        <v>94</v>
      </c>
      <c r="B95">
        <v>1793</v>
      </c>
      <c r="C95">
        <v>46.9</v>
      </c>
    </row>
    <row r="96" spans="1:3" ht="12.75">
      <c r="A96">
        <v>95</v>
      </c>
      <c r="B96">
        <v>1794</v>
      </c>
      <c r="C96">
        <v>41</v>
      </c>
    </row>
    <row r="97" spans="1:3" ht="12.75">
      <c r="A97">
        <v>96</v>
      </c>
      <c r="B97">
        <v>1795</v>
      </c>
      <c r="C97">
        <v>21.3</v>
      </c>
    </row>
    <row r="98" spans="1:3" ht="12.75">
      <c r="A98">
        <v>97</v>
      </c>
      <c r="B98">
        <v>1796</v>
      </c>
      <c r="C98">
        <v>16</v>
      </c>
    </row>
    <row r="99" spans="1:3" ht="12.75">
      <c r="A99">
        <v>98</v>
      </c>
      <c r="B99">
        <v>1797</v>
      </c>
      <c r="C99">
        <v>6.4</v>
      </c>
    </row>
    <row r="100" spans="1:3" ht="12.75">
      <c r="A100">
        <v>99</v>
      </c>
      <c r="B100">
        <v>1798</v>
      </c>
      <c r="C100">
        <v>4.1</v>
      </c>
    </row>
    <row r="101" spans="1:3" ht="12.75">
      <c r="A101">
        <v>100</v>
      </c>
      <c r="B101">
        <v>1799</v>
      </c>
      <c r="C101">
        <v>6.8</v>
      </c>
    </row>
    <row r="102" spans="1:3" ht="12.75">
      <c r="A102">
        <v>101</v>
      </c>
      <c r="B102">
        <v>1800</v>
      </c>
      <c r="C102">
        <v>14.5</v>
      </c>
    </row>
    <row r="103" spans="1:3" ht="12.75">
      <c r="A103">
        <v>102</v>
      </c>
      <c r="B103">
        <v>1801</v>
      </c>
      <c r="C103">
        <v>34</v>
      </c>
    </row>
    <row r="104" spans="1:3" ht="12.75">
      <c r="A104">
        <v>103</v>
      </c>
      <c r="B104">
        <v>1802</v>
      </c>
      <c r="C104">
        <v>45</v>
      </c>
    </row>
    <row r="105" spans="1:3" ht="12.75">
      <c r="A105">
        <v>104</v>
      </c>
      <c r="B105">
        <v>1803</v>
      </c>
      <c r="C105">
        <v>43.1</v>
      </c>
    </row>
    <row r="106" spans="1:3" ht="12.75">
      <c r="A106">
        <v>105</v>
      </c>
      <c r="B106">
        <v>1804</v>
      </c>
      <c r="C106">
        <v>47.5</v>
      </c>
    </row>
    <row r="107" spans="1:3" ht="12.75">
      <c r="A107">
        <v>106</v>
      </c>
      <c r="B107">
        <v>1805</v>
      </c>
      <c r="C107">
        <v>42.2</v>
      </c>
    </row>
    <row r="108" spans="1:3" ht="12.75">
      <c r="A108">
        <v>107</v>
      </c>
      <c r="B108">
        <v>1806</v>
      </c>
      <c r="C108">
        <v>28.1</v>
      </c>
    </row>
    <row r="109" spans="1:3" ht="12.75">
      <c r="A109">
        <v>108</v>
      </c>
      <c r="B109">
        <v>1807</v>
      </c>
      <c r="C109">
        <v>10.1</v>
      </c>
    </row>
    <row r="110" spans="1:3" ht="12.75">
      <c r="A110">
        <v>109</v>
      </c>
      <c r="B110">
        <v>1808</v>
      </c>
      <c r="C110">
        <v>8.1</v>
      </c>
    </row>
    <row r="111" spans="1:3" ht="12.75">
      <c r="A111">
        <v>110</v>
      </c>
      <c r="B111">
        <v>1809</v>
      </c>
      <c r="C111">
        <v>2.5</v>
      </c>
    </row>
    <row r="112" spans="1:3" ht="12.75">
      <c r="A112">
        <v>111</v>
      </c>
      <c r="B112">
        <v>1810</v>
      </c>
      <c r="C112">
        <v>0</v>
      </c>
    </row>
    <row r="113" spans="1:3" ht="12.75">
      <c r="A113">
        <v>112</v>
      </c>
      <c r="B113">
        <v>1811</v>
      </c>
      <c r="C113">
        <v>1.4</v>
      </c>
    </row>
    <row r="114" spans="1:3" ht="12.75">
      <c r="A114">
        <v>113</v>
      </c>
      <c r="B114">
        <v>1812</v>
      </c>
      <c r="C114">
        <v>5</v>
      </c>
    </row>
    <row r="115" spans="1:3" ht="12.75">
      <c r="A115">
        <v>114</v>
      </c>
      <c r="B115">
        <v>1813</v>
      </c>
      <c r="C115">
        <v>12.2</v>
      </c>
    </row>
    <row r="116" spans="1:3" ht="12.75">
      <c r="A116">
        <v>115</v>
      </c>
      <c r="B116">
        <v>1814</v>
      </c>
      <c r="C116">
        <v>13.9</v>
      </c>
    </row>
    <row r="117" spans="1:3" ht="12.75">
      <c r="A117">
        <v>116</v>
      </c>
      <c r="B117">
        <v>1815</v>
      </c>
      <c r="C117">
        <v>35.4</v>
      </c>
    </row>
    <row r="118" spans="1:3" ht="12.75">
      <c r="A118">
        <v>117</v>
      </c>
      <c r="B118">
        <v>1816</v>
      </c>
      <c r="C118">
        <v>45.8</v>
      </c>
    </row>
    <row r="119" spans="1:3" ht="12.75">
      <c r="A119">
        <v>118</v>
      </c>
      <c r="B119">
        <v>1817</v>
      </c>
      <c r="C119">
        <v>41.1</v>
      </c>
    </row>
    <row r="120" spans="1:3" ht="12.75">
      <c r="A120">
        <v>119</v>
      </c>
      <c r="B120">
        <v>1818</v>
      </c>
      <c r="C120">
        <v>30.1</v>
      </c>
    </row>
    <row r="121" spans="1:3" ht="12.75">
      <c r="A121">
        <v>120</v>
      </c>
      <c r="B121">
        <v>1819</v>
      </c>
      <c r="C121">
        <v>23.9</v>
      </c>
    </row>
    <row r="122" spans="1:3" ht="12.75">
      <c r="A122">
        <v>121</v>
      </c>
      <c r="B122">
        <v>1820</v>
      </c>
      <c r="C122">
        <v>15.6</v>
      </c>
    </row>
    <row r="123" spans="1:3" ht="12.75">
      <c r="A123">
        <v>122</v>
      </c>
      <c r="B123">
        <v>1821</v>
      </c>
      <c r="C123">
        <v>6.6</v>
      </c>
    </row>
    <row r="124" spans="1:3" ht="12.75">
      <c r="A124">
        <v>123</v>
      </c>
      <c r="B124">
        <v>1822</v>
      </c>
      <c r="C124">
        <v>4</v>
      </c>
    </row>
    <row r="125" spans="1:3" ht="12.75">
      <c r="A125">
        <v>124</v>
      </c>
      <c r="B125">
        <v>1823</v>
      </c>
      <c r="C125">
        <v>1.8</v>
      </c>
    </row>
    <row r="126" spans="1:3" ht="12.75">
      <c r="A126">
        <v>125</v>
      </c>
      <c r="B126">
        <v>1824</v>
      </c>
      <c r="C126">
        <v>8.5</v>
      </c>
    </row>
    <row r="127" spans="1:3" ht="12.75">
      <c r="A127">
        <v>126</v>
      </c>
      <c r="B127">
        <v>1825</v>
      </c>
      <c r="C127">
        <v>16.6</v>
      </c>
    </row>
    <row r="128" spans="1:3" ht="12.75">
      <c r="A128">
        <v>127</v>
      </c>
      <c r="B128">
        <v>1826</v>
      </c>
      <c r="C128">
        <v>36.3</v>
      </c>
    </row>
    <row r="129" spans="1:3" ht="12.75">
      <c r="A129">
        <v>128</v>
      </c>
      <c r="B129">
        <v>1827</v>
      </c>
      <c r="C129">
        <v>49.6</v>
      </c>
    </row>
    <row r="130" spans="1:3" ht="12.75">
      <c r="A130">
        <v>129</v>
      </c>
      <c r="B130">
        <v>1828</v>
      </c>
      <c r="C130">
        <v>64.2</v>
      </c>
    </row>
    <row r="131" spans="1:3" ht="12.75">
      <c r="A131">
        <v>130</v>
      </c>
      <c r="B131">
        <v>1829</v>
      </c>
      <c r="C131">
        <v>67</v>
      </c>
    </row>
    <row r="132" spans="1:3" ht="12.75">
      <c r="A132">
        <v>131</v>
      </c>
      <c r="B132">
        <v>1830</v>
      </c>
      <c r="C132">
        <v>70.9</v>
      </c>
    </row>
    <row r="133" spans="1:3" ht="12.75">
      <c r="A133">
        <v>132</v>
      </c>
      <c r="B133">
        <v>1831</v>
      </c>
      <c r="C133">
        <v>47.8</v>
      </c>
    </row>
    <row r="134" spans="1:3" ht="12.75">
      <c r="A134">
        <v>133</v>
      </c>
      <c r="B134">
        <v>1832</v>
      </c>
      <c r="C134">
        <v>27.5</v>
      </c>
    </row>
    <row r="135" spans="1:3" ht="12.75">
      <c r="A135">
        <v>134</v>
      </c>
      <c r="B135">
        <v>1833</v>
      </c>
      <c r="C135">
        <v>8.5</v>
      </c>
    </row>
    <row r="136" spans="1:3" ht="12.75">
      <c r="A136">
        <v>135</v>
      </c>
      <c r="B136">
        <v>1834</v>
      </c>
      <c r="C136">
        <v>13.2</v>
      </c>
    </row>
    <row r="137" spans="1:3" ht="12.75">
      <c r="A137">
        <v>136</v>
      </c>
      <c r="B137">
        <v>1835</v>
      </c>
      <c r="C137">
        <v>56.9</v>
      </c>
    </row>
    <row r="138" spans="1:3" ht="12.75">
      <c r="A138">
        <v>137</v>
      </c>
      <c r="B138">
        <v>1836</v>
      </c>
      <c r="C138">
        <v>121.5</v>
      </c>
    </row>
    <row r="139" spans="1:3" ht="12.75">
      <c r="A139">
        <v>138</v>
      </c>
      <c r="B139">
        <v>1837</v>
      </c>
      <c r="C139">
        <v>138.3</v>
      </c>
    </row>
    <row r="140" spans="1:3" ht="12.75">
      <c r="A140">
        <v>139</v>
      </c>
      <c r="B140">
        <v>1838</v>
      </c>
      <c r="C140">
        <v>103.2</v>
      </c>
    </row>
    <row r="141" spans="1:3" ht="12.75">
      <c r="A141">
        <v>140</v>
      </c>
      <c r="B141">
        <v>1839</v>
      </c>
      <c r="C141">
        <v>85.7</v>
      </c>
    </row>
    <row r="142" spans="1:3" ht="12.75">
      <c r="A142">
        <v>141</v>
      </c>
      <c r="B142">
        <v>1840</v>
      </c>
      <c r="C142">
        <v>64.6</v>
      </c>
    </row>
    <row r="143" spans="1:3" ht="12.75">
      <c r="A143">
        <v>142</v>
      </c>
      <c r="B143">
        <v>1841</v>
      </c>
      <c r="C143">
        <v>36.7</v>
      </c>
    </row>
    <row r="144" spans="1:3" ht="12.75">
      <c r="A144">
        <v>143</v>
      </c>
      <c r="B144">
        <v>1842</v>
      </c>
      <c r="C144">
        <v>24.2</v>
      </c>
    </row>
    <row r="145" spans="1:3" ht="12.75">
      <c r="A145">
        <v>144</v>
      </c>
      <c r="B145">
        <v>1843</v>
      </c>
      <c r="C145">
        <v>10.7</v>
      </c>
    </row>
    <row r="146" spans="1:3" ht="12.75">
      <c r="A146">
        <v>145</v>
      </c>
      <c r="B146">
        <v>1844</v>
      </c>
      <c r="C146">
        <v>15</v>
      </c>
    </row>
    <row r="147" spans="1:3" ht="12.75">
      <c r="A147">
        <v>146</v>
      </c>
      <c r="B147">
        <v>1845</v>
      </c>
      <c r="C147">
        <v>40.1</v>
      </c>
    </row>
    <row r="148" spans="1:3" ht="12.75">
      <c r="A148">
        <v>147</v>
      </c>
      <c r="B148">
        <v>1846</v>
      </c>
      <c r="C148">
        <v>61.5</v>
      </c>
    </row>
    <row r="149" spans="1:3" ht="12.75">
      <c r="A149">
        <v>148</v>
      </c>
      <c r="B149">
        <v>1847</v>
      </c>
      <c r="C149">
        <v>98.5</v>
      </c>
    </row>
    <row r="150" spans="1:3" ht="12.75">
      <c r="A150">
        <v>149</v>
      </c>
      <c r="B150">
        <v>1848</v>
      </c>
      <c r="C150">
        <v>124.7</v>
      </c>
    </row>
    <row r="151" spans="1:3" ht="12.75">
      <c r="A151">
        <v>150</v>
      </c>
      <c r="B151">
        <v>1849</v>
      </c>
      <c r="C151">
        <v>96.3</v>
      </c>
    </row>
    <row r="152" spans="1:3" ht="12.75">
      <c r="A152">
        <v>151</v>
      </c>
      <c r="B152">
        <v>1850</v>
      </c>
      <c r="C152">
        <v>66.6</v>
      </c>
    </row>
    <row r="153" spans="1:3" ht="12.75">
      <c r="A153">
        <v>152</v>
      </c>
      <c r="B153">
        <v>1851</v>
      </c>
      <c r="C153">
        <v>64.5</v>
      </c>
    </row>
    <row r="154" spans="1:3" ht="12.75">
      <c r="A154">
        <v>153</v>
      </c>
      <c r="B154">
        <v>1852</v>
      </c>
      <c r="C154">
        <v>54.1</v>
      </c>
    </row>
    <row r="155" spans="1:3" ht="12.75">
      <c r="A155">
        <v>154</v>
      </c>
      <c r="B155">
        <v>1853</v>
      </c>
      <c r="C155">
        <v>39</v>
      </c>
    </row>
    <row r="156" spans="1:3" ht="12.75">
      <c r="A156">
        <v>155</v>
      </c>
      <c r="B156">
        <v>1854</v>
      </c>
      <c r="C156">
        <v>20.6</v>
      </c>
    </row>
    <row r="157" spans="1:3" ht="12.75">
      <c r="A157">
        <v>156</v>
      </c>
      <c r="B157">
        <v>1855</v>
      </c>
      <c r="C157">
        <v>6.7</v>
      </c>
    </row>
    <row r="158" spans="1:3" ht="12.75">
      <c r="A158">
        <v>157</v>
      </c>
      <c r="B158">
        <v>1856</v>
      </c>
      <c r="C158">
        <v>4.3</v>
      </c>
    </row>
    <row r="159" spans="1:3" ht="12.75">
      <c r="A159">
        <v>158</v>
      </c>
      <c r="B159">
        <v>1857</v>
      </c>
      <c r="C159">
        <v>22.7</v>
      </c>
    </row>
    <row r="160" spans="1:3" ht="12.75">
      <c r="A160">
        <v>159</v>
      </c>
      <c r="B160">
        <v>1858</v>
      </c>
      <c r="C160">
        <v>54.8</v>
      </c>
    </row>
    <row r="161" spans="1:3" ht="12.75">
      <c r="A161">
        <v>160</v>
      </c>
      <c r="B161">
        <v>1859</v>
      </c>
      <c r="C161">
        <v>93.8</v>
      </c>
    </row>
    <row r="162" spans="1:3" ht="12.75">
      <c r="A162">
        <v>161</v>
      </c>
      <c r="B162">
        <v>1860</v>
      </c>
      <c r="C162">
        <v>95.8</v>
      </c>
    </row>
    <row r="163" spans="1:3" ht="12.75">
      <c r="A163">
        <v>162</v>
      </c>
      <c r="B163">
        <v>1861</v>
      </c>
      <c r="C163">
        <v>77.2</v>
      </c>
    </row>
    <row r="164" spans="1:3" ht="12.75">
      <c r="A164">
        <v>163</v>
      </c>
      <c r="B164">
        <v>1862</v>
      </c>
      <c r="C164">
        <v>59.1</v>
      </c>
    </row>
    <row r="165" spans="1:3" ht="12.75">
      <c r="A165">
        <v>164</v>
      </c>
      <c r="B165">
        <v>1863</v>
      </c>
      <c r="C165">
        <v>44</v>
      </c>
    </row>
    <row r="166" spans="1:3" ht="12.75">
      <c r="A166">
        <v>165</v>
      </c>
      <c r="B166">
        <v>1864</v>
      </c>
      <c r="C166">
        <v>47</v>
      </c>
    </row>
    <row r="167" spans="1:3" ht="12.75">
      <c r="A167">
        <v>166</v>
      </c>
      <c r="B167">
        <v>1865</v>
      </c>
      <c r="C167">
        <v>30.5</v>
      </c>
    </row>
    <row r="168" spans="1:3" ht="12.75">
      <c r="A168">
        <v>167</v>
      </c>
      <c r="B168">
        <v>1866</v>
      </c>
      <c r="C168">
        <v>16.3</v>
      </c>
    </row>
    <row r="169" spans="1:3" ht="12.75">
      <c r="A169">
        <v>168</v>
      </c>
      <c r="B169">
        <v>1867</v>
      </c>
      <c r="C169">
        <v>7.3</v>
      </c>
    </row>
    <row r="170" spans="1:3" ht="12.75">
      <c r="A170">
        <v>169</v>
      </c>
      <c r="B170">
        <v>1868</v>
      </c>
      <c r="C170">
        <v>37.6</v>
      </c>
    </row>
    <row r="171" spans="1:3" ht="12.75">
      <c r="A171">
        <v>170</v>
      </c>
      <c r="B171">
        <v>1869</v>
      </c>
      <c r="C171">
        <v>74</v>
      </c>
    </row>
    <row r="172" spans="1:3" ht="12.75">
      <c r="A172">
        <v>171</v>
      </c>
      <c r="B172">
        <v>1870</v>
      </c>
      <c r="C172">
        <v>139</v>
      </c>
    </row>
    <row r="173" spans="1:3" ht="12.75">
      <c r="A173">
        <v>172</v>
      </c>
      <c r="B173">
        <v>1871</v>
      </c>
      <c r="C173">
        <v>111.2</v>
      </c>
    </row>
    <row r="174" spans="1:3" ht="12.75">
      <c r="A174">
        <v>173</v>
      </c>
      <c r="B174">
        <v>1872</v>
      </c>
      <c r="C174">
        <v>101.6</v>
      </c>
    </row>
    <row r="175" spans="1:3" ht="12.75">
      <c r="A175">
        <v>174</v>
      </c>
      <c r="B175">
        <v>1873</v>
      </c>
      <c r="C175">
        <v>66.2</v>
      </c>
    </row>
    <row r="176" spans="1:3" ht="12.75">
      <c r="A176">
        <v>175</v>
      </c>
      <c r="B176">
        <v>1874</v>
      </c>
      <c r="C176">
        <v>44.7</v>
      </c>
    </row>
    <row r="177" spans="1:3" ht="12.75">
      <c r="A177">
        <v>176</v>
      </c>
      <c r="B177">
        <v>1875</v>
      </c>
      <c r="C177">
        <v>17</v>
      </c>
    </row>
    <row r="178" spans="1:3" ht="12.75">
      <c r="A178">
        <v>177</v>
      </c>
      <c r="B178">
        <v>1876</v>
      </c>
      <c r="C178">
        <v>11.3</v>
      </c>
    </row>
    <row r="179" spans="1:3" ht="12.75">
      <c r="A179">
        <v>178</v>
      </c>
      <c r="B179">
        <v>1877</v>
      </c>
      <c r="C179">
        <v>12.4</v>
      </c>
    </row>
    <row r="180" spans="1:3" ht="12.75">
      <c r="A180">
        <v>179</v>
      </c>
      <c r="B180">
        <v>1878</v>
      </c>
      <c r="C180">
        <v>3.4</v>
      </c>
    </row>
    <row r="181" spans="1:3" ht="12.75">
      <c r="A181">
        <v>180</v>
      </c>
      <c r="B181">
        <v>1879</v>
      </c>
      <c r="C181">
        <v>6</v>
      </c>
    </row>
    <row r="182" spans="1:3" ht="12.75">
      <c r="A182">
        <v>181</v>
      </c>
      <c r="B182">
        <v>1880</v>
      </c>
      <c r="C182">
        <v>32.3</v>
      </c>
    </row>
    <row r="183" spans="1:3" ht="12.75">
      <c r="A183">
        <v>182</v>
      </c>
      <c r="B183">
        <v>1881</v>
      </c>
      <c r="C183">
        <v>54.3</v>
      </c>
    </row>
    <row r="184" spans="1:3" ht="12.75">
      <c r="A184">
        <v>183</v>
      </c>
      <c r="B184">
        <v>1882</v>
      </c>
      <c r="C184">
        <v>59.7</v>
      </c>
    </row>
    <row r="185" spans="1:3" ht="12.75">
      <c r="A185">
        <v>184</v>
      </c>
      <c r="B185">
        <v>1883</v>
      </c>
      <c r="C185">
        <v>63.7</v>
      </c>
    </row>
    <row r="186" spans="1:3" ht="12.75">
      <c r="A186">
        <v>185</v>
      </c>
      <c r="B186">
        <v>1884</v>
      </c>
      <c r="C186">
        <v>63.5</v>
      </c>
    </row>
    <row r="187" spans="1:3" ht="12.75">
      <c r="A187">
        <v>186</v>
      </c>
      <c r="B187">
        <v>1885</v>
      </c>
      <c r="C187">
        <v>52.2</v>
      </c>
    </row>
    <row r="188" spans="1:3" ht="12.75">
      <c r="A188">
        <v>187</v>
      </c>
      <c r="B188">
        <v>1886</v>
      </c>
      <c r="C188">
        <v>25.4</v>
      </c>
    </row>
    <row r="189" spans="1:3" ht="12.75">
      <c r="A189">
        <v>188</v>
      </c>
      <c r="B189">
        <v>1887</v>
      </c>
      <c r="C189">
        <v>13.1</v>
      </c>
    </row>
    <row r="190" spans="1:3" ht="12.75">
      <c r="A190">
        <v>189</v>
      </c>
      <c r="B190">
        <v>1888</v>
      </c>
      <c r="C190">
        <v>6.8</v>
      </c>
    </row>
    <row r="191" spans="1:3" ht="12.75">
      <c r="A191">
        <v>190</v>
      </c>
      <c r="B191">
        <v>1889</v>
      </c>
      <c r="C191">
        <v>6.3</v>
      </c>
    </row>
    <row r="192" spans="1:3" ht="12.75">
      <c r="A192">
        <v>191</v>
      </c>
      <c r="B192">
        <v>1890</v>
      </c>
      <c r="C192">
        <v>7.1</v>
      </c>
    </row>
    <row r="193" spans="1:3" ht="12.75">
      <c r="A193">
        <v>192</v>
      </c>
      <c r="B193">
        <v>1891</v>
      </c>
      <c r="C193">
        <v>35.6</v>
      </c>
    </row>
    <row r="194" spans="1:3" ht="12.75">
      <c r="A194">
        <v>193</v>
      </c>
      <c r="B194">
        <v>1892</v>
      </c>
      <c r="C194">
        <v>73</v>
      </c>
    </row>
    <row r="195" spans="1:3" ht="12.75">
      <c r="A195">
        <v>194</v>
      </c>
      <c r="B195">
        <v>1893</v>
      </c>
      <c r="C195">
        <v>85.1</v>
      </c>
    </row>
    <row r="196" spans="1:3" ht="12.75">
      <c r="A196">
        <v>195</v>
      </c>
      <c r="B196">
        <v>1894</v>
      </c>
      <c r="C196">
        <v>78</v>
      </c>
    </row>
    <row r="197" spans="1:3" ht="12.75">
      <c r="A197">
        <v>196</v>
      </c>
      <c r="B197">
        <v>1895</v>
      </c>
      <c r="C197">
        <v>64</v>
      </c>
    </row>
    <row r="198" spans="1:3" ht="12.75">
      <c r="A198">
        <v>197</v>
      </c>
      <c r="B198">
        <v>1896</v>
      </c>
      <c r="C198">
        <v>41.8</v>
      </c>
    </row>
    <row r="199" spans="1:3" ht="12.75">
      <c r="A199">
        <v>198</v>
      </c>
      <c r="B199">
        <v>1897</v>
      </c>
      <c r="C199">
        <v>26.2</v>
      </c>
    </row>
    <row r="200" spans="1:3" ht="12.75">
      <c r="A200">
        <v>199</v>
      </c>
      <c r="B200">
        <v>1898</v>
      </c>
      <c r="C200">
        <v>26.7</v>
      </c>
    </row>
    <row r="201" spans="1:3" ht="12.75">
      <c r="A201">
        <v>200</v>
      </c>
      <c r="B201">
        <v>1899</v>
      </c>
      <c r="C201">
        <v>12.1</v>
      </c>
    </row>
    <row r="202" spans="1:3" ht="12.75">
      <c r="A202">
        <v>201</v>
      </c>
      <c r="B202">
        <v>1900</v>
      </c>
      <c r="C202">
        <v>9.5</v>
      </c>
    </row>
    <row r="203" spans="1:3" ht="12.75">
      <c r="A203">
        <v>202</v>
      </c>
      <c r="B203">
        <v>1901</v>
      </c>
      <c r="C203">
        <v>2.7</v>
      </c>
    </row>
    <row r="204" spans="1:3" ht="12.75">
      <c r="A204">
        <v>203</v>
      </c>
      <c r="B204">
        <v>1902</v>
      </c>
      <c r="C204">
        <v>5</v>
      </c>
    </row>
    <row r="205" spans="1:3" ht="12.75">
      <c r="A205">
        <v>204</v>
      </c>
      <c r="B205">
        <v>1903</v>
      </c>
      <c r="C205">
        <v>24.4</v>
      </c>
    </row>
    <row r="206" spans="1:3" ht="12.75">
      <c r="A206">
        <v>205</v>
      </c>
      <c r="B206">
        <v>1904</v>
      </c>
      <c r="C206">
        <v>42</v>
      </c>
    </row>
    <row r="207" spans="1:3" ht="12.75">
      <c r="A207">
        <v>206</v>
      </c>
      <c r="B207">
        <v>1905</v>
      </c>
      <c r="C207">
        <v>63.5</v>
      </c>
    </row>
    <row r="208" spans="1:3" ht="12.75">
      <c r="A208">
        <v>207</v>
      </c>
      <c r="B208">
        <v>1906</v>
      </c>
      <c r="C208">
        <v>53.8</v>
      </c>
    </row>
    <row r="209" spans="1:3" ht="12.75">
      <c r="A209">
        <v>208</v>
      </c>
      <c r="B209">
        <v>1907</v>
      </c>
      <c r="C209">
        <v>62</v>
      </c>
    </row>
    <row r="210" spans="1:3" ht="12.75">
      <c r="A210">
        <v>209</v>
      </c>
      <c r="B210">
        <v>1908</v>
      </c>
      <c r="C210">
        <v>48.5</v>
      </c>
    </row>
    <row r="211" spans="1:3" ht="12.75">
      <c r="A211">
        <v>210</v>
      </c>
      <c r="B211">
        <v>1909</v>
      </c>
      <c r="C211">
        <v>43.9</v>
      </c>
    </row>
    <row r="212" spans="1:3" ht="12.75">
      <c r="A212">
        <v>211</v>
      </c>
      <c r="B212">
        <v>1910</v>
      </c>
      <c r="C212">
        <v>18.6</v>
      </c>
    </row>
    <row r="213" spans="1:3" ht="12.75">
      <c r="A213">
        <v>212</v>
      </c>
      <c r="B213">
        <v>1911</v>
      </c>
      <c r="C213">
        <v>5.7</v>
      </c>
    </row>
    <row r="214" spans="1:3" ht="12.75">
      <c r="A214">
        <v>213</v>
      </c>
      <c r="B214">
        <v>1912</v>
      </c>
      <c r="C214">
        <v>3.6</v>
      </c>
    </row>
    <row r="215" spans="1:3" ht="12.75">
      <c r="A215">
        <v>214</v>
      </c>
      <c r="B215">
        <v>1913</v>
      </c>
      <c r="C215">
        <v>1.4</v>
      </c>
    </row>
    <row r="216" spans="1:3" ht="12.75">
      <c r="A216">
        <v>215</v>
      </c>
      <c r="B216">
        <v>1914</v>
      </c>
      <c r="C216">
        <v>9.6</v>
      </c>
    </row>
    <row r="217" spans="1:3" ht="12.75">
      <c r="A217">
        <v>216</v>
      </c>
      <c r="B217">
        <v>1915</v>
      </c>
      <c r="C217">
        <v>47.4</v>
      </c>
    </row>
    <row r="218" spans="1:3" ht="12.75">
      <c r="A218">
        <v>217</v>
      </c>
      <c r="B218">
        <v>1916</v>
      </c>
      <c r="C218">
        <v>57.1</v>
      </c>
    </row>
    <row r="219" spans="1:3" ht="12.75">
      <c r="A219">
        <v>218</v>
      </c>
      <c r="B219">
        <v>1917</v>
      </c>
      <c r="C219">
        <v>103.9</v>
      </c>
    </row>
    <row r="220" spans="1:3" ht="12.75">
      <c r="A220">
        <v>219</v>
      </c>
      <c r="B220">
        <v>1918</v>
      </c>
      <c r="C220">
        <v>80.6</v>
      </c>
    </row>
    <row r="221" spans="1:3" ht="12.75">
      <c r="A221">
        <v>220</v>
      </c>
      <c r="B221">
        <v>1919</v>
      </c>
      <c r="C221">
        <v>63.6</v>
      </c>
    </row>
    <row r="222" spans="1:3" ht="12.75">
      <c r="A222">
        <v>221</v>
      </c>
      <c r="B222">
        <v>1920</v>
      </c>
      <c r="C222">
        <v>37.6</v>
      </c>
    </row>
    <row r="223" spans="1:3" ht="12.75">
      <c r="A223">
        <v>222</v>
      </c>
      <c r="B223">
        <v>1921</v>
      </c>
      <c r="C223">
        <v>26.1</v>
      </c>
    </row>
    <row r="224" spans="1:3" ht="12.75">
      <c r="A224">
        <v>223</v>
      </c>
      <c r="B224">
        <v>1922</v>
      </c>
      <c r="C224">
        <v>14.2</v>
      </c>
    </row>
    <row r="225" spans="1:3" ht="12.75">
      <c r="A225">
        <v>224</v>
      </c>
      <c r="B225">
        <v>1923</v>
      </c>
      <c r="C225">
        <v>5.8</v>
      </c>
    </row>
    <row r="226" spans="1:3" ht="12.75">
      <c r="A226">
        <v>225</v>
      </c>
      <c r="B226">
        <v>1924</v>
      </c>
      <c r="C226">
        <v>16.7</v>
      </c>
    </row>
    <row r="227" spans="1:3" ht="12.75">
      <c r="A227">
        <v>226</v>
      </c>
      <c r="B227">
        <v>1925</v>
      </c>
      <c r="C227">
        <v>44.3</v>
      </c>
    </row>
    <row r="228" spans="1:3" ht="12.75">
      <c r="A228">
        <v>227</v>
      </c>
      <c r="B228">
        <v>1926</v>
      </c>
      <c r="C228">
        <v>63.9</v>
      </c>
    </row>
    <row r="229" spans="1:3" ht="12.75">
      <c r="A229">
        <v>228</v>
      </c>
      <c r="B229">
        <v>1927</v>
      </c>
      <c r="C229">
        <v>69</v>
      </c>
    </row>
    <row r="230" spans="1:3" ht="12.75">
      <c r="A230">
        <v>229</v>
      </c>
      <c r="B230">
        <v>1928</v>
      </c>
      <c r="C230">
        <v>77.8</v>
      </c>
    </row>
    <row r="231" spans="1:3" ht="12.75">
      <c r="A231">
        <v>230</v>
      </c>
      <c r="B231">
        <v>1929</v>
      </c>
      <c r="C231">
        <v>64.9</v>
      </c>
    </row>
    <row r="232" spans="1:3" ht="12.75">
      <c r="A232">
        <v>231</v>
      </c>
      <c r="B232">
        <v>1930</v>
      </c>
      <c r="C232">
        <v>35.7</v>
      </c>
    </row>
    <row r="233" spans="1:3" ht="12.75">
      <c r="A233">
        <v>232</v>
      </c>
      <c r="B233">
        <v>1931</v>
      </c>
      <c r="C233">
        <v>21.2</v>
      </c>
    </row>
    <row r="234" spans="1:3" ht="12.75">
      <c r="A234">
        <v>233</v>
      </c>
      <c r="B234">
        <v>1932</v>
      </c>
      <c r="C234">
        <v>11.1</v>
      </c>
    </row>
    <row r="235" spans="1:3" ht="12.75">
      <c r="A235">
        <v>234</v>
      </c>
      <c r="B235">
        <v>1933</v>
      </c>
      <c r="C235">
        <v>5.7</v>
      </c>
    </row>
    <row r="236" spans="1:3" ht="12.75">
      <c r="A236">
        <v>235</v>
      </c>
      <c r="B236">
        <v>1934</v>
      </c>
      <c r="C236">
        <v>8.7</v>
      </c>
    </row>
    <row r="237" spans="1:3" ht="12.75">
      <c r="A237">
        <v>236</v>
      </c>
      <c r="B237">
        <v>1935</v>
      </c>
      <c r="C237">
        <v>36.1</v>
      </c>
    </row>
    <row r="238" spans="1:3" ht="12.75">
      <c r="A238">
        <v>237</v>
      </c>
      <c r="B238">
        <v>1936</v>
      </c>
      <c r="C238">
        <v>79.7</v>
      </c>
    </row>
    <row r="239" spans="1:3" ht="12.75">
      <c r="A239">
        <v>238</v>
      </c>
      <c r="B239">
        <v>1937</v>
      </c>
      <c r="C239">
        <v>114.4</v>
      </c>
    </row>
    <row r="240" spans="1:3" ht="12.75">
      <c r="A240">
        <v>239</v>
      </c>
      <c r="B240">
        <v>1938</v>
      </c>
      <c r="C240">
        <v>109.6</v>
      </c>
    </row>
    <row r="241" spans="1:3" ht="12.75">
      <c r="A241">
        <v>240</v>
      </c>
      <c r="B241">
        <v>1939</v>
      </c>
      <c r="C241">
        <v>88.8</v>
      </c>
    </row>
    <row r="242" spans="1:3" ht="12.75">
      <c r="A242">
        <v>241</v>
      </c>
      <c r="B242">
        <v>1940</v>
      </c>
      <c r="C242">
        <v>67.8</v>
      </c>
    </row>
    <row r="243" spans="1:3" ht="12.75">
      <c r="A243">
        <v>242</v>
      </c>
      <c r="B243">
        <v>1941</v>
      </c>
      <c r="C243">
        <v>47.5</v>
      </c>
    </row>
    <row r="244" spans="1:3" ht="12.75">
      <c r="A244">
        <v>243</v>
      </c>
      <c r="B244">
        <v>1942</v>
      </c>
      <c r="C244">
        <v>30.6</v>
      </c>
    </row>
    <row r="245" spans="1:3" ht="12.75">
      <c r="A245">
        <v>244</v>
      </c>
      <c r="B245">
        <v>1943</v>
      </c>
      <c r="C245">
        <v>16.3</v>
      </c>
    </row>
    <row r="246" spans="1:3" ht="12.75">
      <c r="A246">
        <v>245</v>
      </c>
      <c r="B246">
        <v>1944</v>
      </c>
      <c r="C246">
        <v>9.6</v>
      </c>
    </row>
    <row r="247" spans="1:3" ht="12.75">
      <c r="A247">
        <v>246</v>
      </c>
      <c r="B247">
        <v>1945</v>
      </c>
      <c r="C247">
        <v>33.2</v>
      </c>
    </row>
    <row r="248" spans="1:3" ht="12.75">
      <c r="A248">
        <v>247</v>
      </c>
      <c r="B248">
        <v>1946</v>
      </c>
      <c r="C248">
        <v>92.6</v>
      </c>
    </row>
    <row r="249" spans="1:3" ht="12.75">
      <c r="A249">
        <v>248</v>
      </c>
      <c r="B249">
        <v>1947</v>
      </c>
      <c r="C249">
        <v>151.6</v>
      </c>
    </row>
    <row r="250" spans="1:3" ht="12.75">
      <c r="A250">
        <v>249</v>
      </c>
      <c r="B250">
        <v>1948</v>
      </c>
      <c r="C250">
        <v>136.3</v>
      </c>
    </row>
    <row r="251" spans="1:3" ht="12.75">
      <c r="A251">
        <v>250</v>
      </c>
      <c r="B251">
        <v>1949</v>
      </c>
      <c r="C251">
        <v>134.7</v>
      </c>
    </row>
    <row r="252" spans="1:3" ht="12.75">
      <c r="A252">
        <v>251</v>
      </c>
      <c r="B252">
        <v>1950</v>
      </c>
      <c r="C252">
        <v>83.9</v>
      </c>
    </row>
    <row r="253" spans="1:3" ht="12.75">
      <c r="A253">
        <v>252</v>
      </c>
      <c r="B253">
        <v>1951</v>
      </c>
      <c r="C253">
        <v>69.4</v>
      </c>
    </row>
    <row r="254" spans="1:3" ht="12.75">
      <c r="A254">
        <v>253</v>
      </c>
      <c r="B254">
        <v>1952</v>
      </c>
      <c r="C254">
        <v>31.5</v>
      </c>
    </row>
    <row r="255" spans="1:3" ht="12.75">
      <c r="A255">
        <v>254</v>
      </c>
      <c r="B255">
        <v>1953</v>
      </c>
      <c r="C255">
        <v>13.9</v>
      </c>
    </row>
    <row r="256" spans="1:3" ht="12.75">
      <c r="A256">
        <v>255</v>
      </c>
      <c r="B256">
        <v>1954</v>
      </c>
      <c r="C256">
        <v>4.4</v>
      </c>
    </row>
    <row r="257" spans="1:3" ht="12.75">
      <c r="A257">
        <v>256</v>
      </c>
      <c r="B257">
        <v>1955</v>
      </c>
      <c r="C257">
        <v>38</v>
      </c>
    </row>
    <row r="258" spans="1:3" ht="12.75">
      <c r="A258">
        <v>257</v>
      </c>
      <c r="B258">
        <v>1956</v>
      </c>
      <c r="C258">
        <v>141.7</v>
      </c>
    </row>
    <row r="259" spans="1:3" ht="12.75">
      <c r="A259">
        <v>258</v>
      </c>
      <c r="B259">
        <v>1957</v>
      </c>
      <c r="C259">
        <v>190.2</v>
      </c>
    </row>
    <row r="260" spans="1:3" ht="12.75">
      <c r="A260">
        <v>259</v>
      </c>
      <c r="B260">
        <v>1958</v>
      </c>
      <c r="C260">
        <v>184.8</v>
      </c>
    </row>
    <row r="261" spans="1:3" ht="12.75">
      <c r="A261">
        <v>260</v>
      </c>
      <c r="B261">
        <v>1959</v>
      </c>
      <c r="C261">
        <v>159</v>
      </c>
    </row>
    <row r="262" spans="1:3" ht="12.75">
      <c r="A262">
        <v>261</v>
      </c>
      <c r="B262">
        <v>1960</v>
      </c>
      <c r="C262">
        <v>112.3</v>
      </c>
    </row>
    <row r="263" spans="1:3" ht="12.75">
      <c r="A263">
        <v>262</v>
      </c>
      <c r="B263">
        <v>1961</v>
      </c>
      <c r="C263">
        <v>53.9</v>
      </c>
    </row>
    <row r="264" spans="1:3" ht="12.75">
      <c r="A264">
        <v>263</v>
      </c>
      <c r="B264">
        <v>1962</v>
      </c>
      <c r="C264">
        <v>37.5</v>
      </c>
    </row>
    <row r="265" spans="1:3" ht="12.75">
      <c r="A265">
        <v>264</v>
      </c>
      <c r="B265">
        <v>1963</v>
      </c>
      <c r="C265">
        <v>27.9</v>
      </c>
    </row>
    <row r="266" spans="1:3" ht="12.75">
      <c r="A266">
        <v>265</v>
      </c>
      <c r="B266">
        <v>1964</v>
      </c>
      <c r="C266">
        <v>10.2</v>
      </c>
    </row>
    <row r="267" spans="1:3" ht="12.75">
      <c r="A267">
        <v>266</v>
      </c>
      <c r="B267">
        <v>1965</v>
      </c>
      <c r="C267">
        <v>15.1</v>
      </c>
    </row>
    <row r="268" spans="1:3" ht="12.75">
      <c r="A268">
        <v>267</v>
      </c>
      <c r="B268">
        <v>1966</v>
      </c>
      <c r="C268">
        <v>47</v>
      </c>
    </row>
    <row r="269" spans="1:3" ht="12.75">
      <c r="A269">
        <v>268</v>
      </c>
      <c r="B269">
        <v>1967</v>
      </c>
      <c r="C269">
        <v>93.8</v>
      </c>
    </row>
    <row r="270" spans="1:3" ht="12.75">
      <c r="A270">
        <v>269</v>
      </c>
      <c r="B270">
        <v>1968</v>
      </c>
      <c r="C270">
        <v>105.9</v>
      </c>
    </row>
    <row r="271" spans="1:3" ht="12.75">
      <c r="A271">
        <v>270</v>
      </c>
      <c r="B271">
        <v>1969</v>
      </c>
      <c r="C271">
        <v>105.5</v>
      </c>
    </row>
    <row r="272" spans="1:3" ht="12.75">
      <c r="A272">
        <v>271</v>
      </c>
      <c r="B272">
        <v>1970</v>
      </c>
      <c r="C272">
        <v>104.5</v>
      </c>
    </row>
    <row r="273" spans="1:3" ht="12.75">
      <c r="A273">
        <v>272</v>
      </c>
      <c r="B273">
        <v>1971</v>
      </c>
      <c r="C273">
        <v>66.6</v>
      </c>
    </row>
    <row r="274" spans="1:3" ht="12.75">
      <c r="A274">
        <v>273</v>
      </c>
      <c r="B274">
        <v>1972</v>
      </c>
      <c r="C274">
        <v>68.9</v>
      </c>
    </row>
    <row r="275" spans="1:3" ht="12.75">
      <c r="A275">
        <v>274</v>
      </c>
      <c r="B275">
        <v>1973</v>
      </c>
      <c r="C275">
        <v>38</v>
      </c>
    </row>
    <row r="276" spans="1:3" ht="12.75">
      <c r="A276">
        <v>275</v>
      </c>
      <c r="B276">
        <v>1974</v>
      </c>
      <c r="C276">
        <v>34.5</v>
      </c>
    </row>
    <row r="277" spans="1:3" ht="12.75">
      <c r="A277">
        <v>276</v>
      </c>
      <c r="B277">
        <v>1975</v>
      </c>
      <c r="C277">
        <v>15.5</v>
      </c>
    </row>
    <row r="278" spans="1:3" ht="12.75">
      <c r="A278">
        <v>277</v>
      </c>
      <c r="B278">
        <v>1976</v>
      </c>
      <c r="C278">
        <v>12.6</v>
      </c>
    </row>
    <row r="279" spans="1:3" ht="12.75">
      <c r="A279">
        <v>278</v>
      </c>
      <c r="B279">
        <v>1977</v>
      </c>
      <c r="C279">
        <v>27.5</v>
      </c>
    </row>
    <row r="280" spans="1:3" ht="12.75">
      <c r="A280">
        <v>279</v>
      </c>
      <c r="B280">
        <v>1978</v>
      </c>
      <c r="C280">
        <v>92.5</v>
      </c>
    </row>
    <row r="281" spans="1:3" ht="12.75">
      <c r="A281">
        <v>280</v>
      </c>
      <c r="B281">
        <v>1979</v>
      </c>
      <c r="C281">
        <v>155.4</v>
      </c>
    </row>
    <row r="282" spans="1:3" ht="12.75">
      <c r="A282">
        <v>281</v>
      </c>
      <c r="B282">
        <v>1980</v>
      </c>
      <c r="C282">
        <v>154.6</v>
      </c>
    </row>
    <row r="283" spans="1:3" ht="12.75">
      <c r="A283">
        <v>282</v>
      </c>
      <c r="B283">
        <v>1981</v>
      </c>
      <c r="C283">
        <v>140.4</v>
      </c>
    </row>
    <row r="284" spans="1:3" ht="12.75">
      <c r="A284">
        <v>283</v>
      </c>
      <c r="B284">
        <v>1982</v>
      </c>
      <c r="C284">
        <v>115.9</v>
      </c>
    </row>
    <row r="285" spans="1:3" ht="12.75">
      <c r="A285">
        <v>284</v>
      </c>
      <c r="B285">
        <v>1983</v>
      </c>
      <c r="C285">
        <v>66.6</v>
      </c>
    </row>
    <row r="286" spans="1:3" ht="12.75">
      <c r="A286">
        <v>285</v>
      </c>
      <c r="B286">
        <v>1984</v>
      </c>
      <c r="C286">
        <v>45.9</v>
      </c>
    </row>
    <row r="287" spans="1:3" ht="12.75">
      <c r="A287">
        <v>286</v>
      </c>
      <c r="B287">
        <v>1985</v>
      </c>
      <c r="C287">
        <v>17.9</v>
      </c>
    </row>
    <row r="288" spans="1:3" ht="12.75">
      <c r="A288">
        <v>287</v>
      </c>
      <c r="B288">
        <v>1986</v>
      </c>
      <c r="C288">
        <v>13.4</v>
      </c>
    </row>
    <row r="289" spans="1:3" ht="12.75">
      <c r="A289">
        <v>288</v>
      </c>
      <c r="B289">
        <v>1987</v>
      </c>
      <c r="C289">
        <v>29.3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8"/>
  <sheetViews>
    <sheetView workbookViewId="0" topLeftCell="A1">
      <selection activeCell="O29" sqref="O29"/>
    </sheetView>
  </sheetViews>
  <sheetFormatPr defaultColWidth="11.00390625" defaultRowHeight="12.75"/>
  <cols>
    <col min="11" max="11" width="10.75390625" style="2" customWidth="1"/>
    <col min="12" max="13" width="10.75390625" style="6" customWidth="1"/>
  </cols>
  <sheetData>
    <row r="1" spans="1:13" s="3" customFormat="1" ht="13.5" thickBot="1">
      <c r="A1" s="3" t="s">
        <v>211</v>
      </c>
      <c r="B1" s="4" t="s">
        <v>209</v>
      </c>
      <c r="C1" s="4" t="s">
        <v>210</v>
      </c>
      <c r="E1" s="4" t="s">
        <v>48</v>
      </c>
      <c r="I1" s="4" t="s">
        <v>49</v>
      </c>
      <c r="J1" s="4" t="s">
        <v>50</v>
      </c>
      <c r="K1" s="5" t="s">
        <v>51</v>
      </c>
      <c r="L1" s="7" t="s">
        <v>52</v>
      </c>
      <c r="M1" s="7" t="s">
        <v>53</v>
      </c>
    </row>
    <row r="2" spans="5:11" ht="12.75">
      <c r="E2">
        <v>11464.2</v>
      </c>
      <c r="I2">
        <f>IMREAL(E2)/256</f>
        <v>44.78203125</v>
      </c>
      <c r="J2">
        <f>IMAGINARY(E2)/256</f>
        <v>0</v>
      </c>
      <c r="K2" s="2">
        <f>I2^2+J2^2</f>
        <v>2005.4303228759768</v>
      </c>
    </row>
    <row r="3" spans="1:13" ht="12.75">
      <c r="A3">
        <v>1</v>
      </c>
      <c r="B3">
        <v>1700</v>
      </c>
      <c r="C3">
        <v>5</v>
      </c>
      <c r="E3" t="s">
        <v>212</v>
      </c>
      <c r="I3">
        <f>IMREAL(E3)/256</f>
        <v>-0.50091650605075</v>
      </c>
      <c r="J3">
        <f>IMAGINARY(E3)/256</f>
        <v>-0.8370975830816992</v>
      </c>
      <c r="K3" s="2">
        <f aca="true" t="shared" si="0" ref="K3:K66">I3^2+J3^2</f>
        <v>0.9516497096353134</v>
      </c>
      <c r="L3" s="6">
        <f>A3/256</f>
        <v>0.00390625</v>
      </c>
      <c r="M3" s="6">
        <f aca="true" t="shared" si="1" ref="M3:M67">1/L3</f>
        <v>256</v>
      </c>
    </row>
    <row r="4" spans="1:13" ht="12.75">
      <c r="A4">
        <v>2</v>
      </c>
      <c r="B4">
        <v>1701</v>
      </c>
      <c r="C4">
        <v>11</v>
      </c>
      <c r="E4" t="s">
        <v>213</v>
      </c>
      <c r="I4">
        <f>IMREAL(E4)/256</f>
        <v>-1.5507861999191874</v>
      </c>
      <c r="J4">
        <f>IMAGINARY(E4)/256</f>
        <v>-0.9864021354086993</v>
      </c>
      <c r="K4" s="2">
        <f t="shared" si="0"/>
        <v>3.377927010598636</v>
      </c>
      <c r="L4" s="6">
        <f aca="true" t="shared" si="2" ref="L4:L26">A4/256</f>
        <v>0.0078125</v>
      </c>
      <c r="M4" s="6">
        <f t="shared" si="1"/>
        <v>128</v>
      </c>
    </row>
    <row r="5" spans="1:13" ht="12.75">
      <c r="A5">
        <v>3</v>
      </c>
      <c r="B5">
        <v>1702</v>
      </c>
      <c r="C5">
        <v>16</v>
      </c>
      <c r="E5" t="s">
        <v>214</v>
      </c>
      <c r="I5">
        <f>IMREAL(E5)/256</f>
        <v>2.5807546054849766</v>
      </c>
      <c r="J5">
        <f>IMAGINARY(E5)/256</f>
        <v>6.546061620886367</v>
      </c>
      <c r="K5" s="2">
        <f t="shared" si="0"/>
        <v>49.511217078173374</v>
      </c>
      <c r="L5" s="6">
        <f t="shared" si="2"/>
        <v>0.01171875</v>
      </c>
      <c r="M5" s="6">
        <f t="shared" si="1"/>
        <v>85.33333333333333</v>
      </c>
    </row>
    <row r="6" spans="1:13" ht="12.75">
      <c r="A6">
        <v>4</v>
      </c>
      <c r="B6">
        <v>1703</v>
      </c>
      <c r="C6">
        <v>23</v>
      </c>
      <c r="E6" t="s">
        <v>215</v>
      </c>
      <c r="I6">
        <f>IMREAL(E6)/256</f>
        <v>-1.713562177957371</v>
      </c>
      <c r="J6">
        <f>IMAGINARY(E6)/256</f>
        <v>-1.8957441749516093</v>
      </c>
      <c r="K6" s="2">
        <f t="shared" si="0"/>
        <v>6.530141314588967</v>
      </c>
      <c r="L6" s="6">
        <f t="shared" si="2"/>
        <v>0.015625</v>
      </c>
      <c r="M6" s="6">
        <f t="shared" si="1"/>
        <v>64</v>
      </c>
    </row>
    <row r="7" spans="1:13" ht="12.75">
      <c r="A7">
        <v>5</v>
      </c>
      <c r="B7">
        <v>1704</v>
      </c>
      <c r="C7">
        <v>36</v>
      </c>
      <c r="E7" t="s">
        <v>216</v>
      </c>
      <c r="I7">
        <f>IMREAL(E7)/256</f>
        <v>-3.2630967480778046</v>
      </c>
      <c r="J7">
        <f>IMAGINARY(E7)/256</f>
        <v>5.553107012860078</v>
      </c>
      <c r="K7" s="2">
        <f t="shared" si="0"/>
        <v>41.484797883591725</v>
      </c>
      <c r="L7" s="6">
        <f t="shared" si="2"/>
        <v>0.01953125</v>
      </c>
      <c r="M7" s="6">
        <f t="shared" si="1"/>
        <v>51.2</v>
      </c>
    </row>
    <row r="8" spans="1:13" ht="12.75">
      <c r="A8">
        <v>6</v>
      </c>
      <c r="B8">
        <v>1705</v>
      </c>
      <c r="C8">
        <v>58</v>
      </c>
      <c r="E8" t="s">
        <v>217</v>
      </c>
      <c r="I8">
        <f>IMREAL(E8)/256</f>
        <v>1.5744144694640507</v>
      </c>
      <c r="J8">
        <f>IMAGINARY(E8)/256</f>
        <v>2.4810599153531094</v>
      </c>
      <c r="K8" s="2">
        <f t="shared" si="0"/>
        <v>8.634439225229748</v>
      </c>
      <c r="L8" s="6">
        <f t="shared" si="2"/>
        <v>0.0234375</v>
      </c>
      <c r="M8" s="6">
        <f t="shared" si="1"/>
        <v>42.666666666666664</v>
      </c>
    </row>
    <row r="9" spans="1:13" ht="12.75">
      <c r="A9">
        <v>7</v>
      </c>
      <c r="B9">
        <v>1706</v>
      </c>
      <c r="C9">
        <v>29</v>
      </c>
      <c r="E9" t="s">
        <v>218</v>
      </c>
      <c r="I9">
        <f>IMREAL(E9)/256</f>
        <v>-0.5754058041232735</v>
      </c>
      <c r="J9">
        <f>IMAGINARY(E9)/256</f>
        <v>2.817618565732969</v>
      </c>
      <c r="K9" s="2">
        <f t="shared" si="0"/>
        <v>8.270066221381864</v>
      </c>
      <c r="L9" s="6">
        <f t="shared" si="2"/>
        <v>0.02734375</v>
      </c>
      <c r="M9" s="6">
        <f t="shared" si="1"/>
        <v>36.57142857142857</v>
      </c>
    </row>
    <row r="10" spans="1:13" ht="12.75">
      <c r="A10">
        <v>8</v>
      </c>
      <c r="B10">
        <v>1707</v>
      </c>
      <c r="C10">
        <v>20</v>
      </c>
      <c r="E10" t="s">
        <v>219</v>
      </c>
      <c r="I10">
        <f>IMREAL(E10)/256</f>
        <v>-0.3031711877816074</v>
      </c>
      <c r="J10">
        <f>IMAGINARY(E10)/256</f>
        <v>1.2703614633567968</v>
      </c>
      <c r="K10" s="2">
        <f t="shared" si="0"/>
        <v>1.705731016682933</v>
      </c>
      <c r="L10" s="6">
        <f t="shared" si="2"/>
        <v>0.03125</v>
      </c>
      <c r="M10" s="6">
        <f t="shared" si="1"/>
        <v>32</v>
      </c>
    </row>
    <row r="11" spans="1:13" ht="12.75">
      <c r="A11">
        <v>9</v>
      </c>
      <c r="B11">
        <v>1708</v>
      </c>
      <c r="C11">
        <v>10</v>
      </c>
      <c r="E11" t="s">
        <v>220</v>
      </c>
      <c r="I11">
        <f>IMREAL(E11)/256</f>
        <v>1.2374998037321017</v>
      </c>
      <c r="J11">
        <f>IMAGINARY(E11)/256</f>
        <v>2.4186024918501134</v>
      </c>
      <c r="K11" s="2">
        <f t="shared" si="0"/>
        <v>7.381043777820569</v>
      </c>
      <c r="L11" s="6">
        <f t="shared" si="2"/>
        <v>0.03515625</v>
      </c>
      <c r="M11" s="6">
        <f t="shared" si="1"/>
        <v>28.444444444444443</v>
      </c>
    </row>
    <row r="12" spans="1:13" ht="12.75">
      <c r="A12">
        <v>10</v>
      </c>
      <c r="B12">
        <v>1709</v>
      </c>
      <c r="C12">
        <v>8</v>
      </c>
      <c r="E12" t="s">
        <v>221</v>
      </c>
      <c r="I12">
        <f>IMREAL(E12)/256</f>
        <v>-2.5701455423167814</v>
      </c>
      <c r="J12">
        <f>IMAGINARY(E12)/256</f>
        <v>0.6062094317679609</v>
      </c>
      <c r="K12" s="2">
        <f t="shared" si="0"/>
        <v>6.973137983855256</v>
      </c>
      <c r="L12" s="6">
        <f t="shared" si="2"/>
        <v>0.0390625</v>
      </c>
      <c r="M12" s="6">
        <f t="shared" si="1"/>
        <v>25.6</v>
      </c>
    </row>
    <row r="13" spans="1:13" ht="12.75">
      <c r="A13">
        <v>11</v>
      </c>
      <c r="B13">
        <v>1710</v>
      </c>
      <c r="C13">
        <v>3</v>
      </c>
      <c r="E13" t="s">
        <v>222</v>
      </c>
      <c r="I13">
        <f>IMREAL(E13)/256</f>
        <v>-0.5913224385237539</v>
      </c>
      <c r="J13">
        <f>IMAGINARY(E13)/256</f>
        <v>0.6400866141916758</v>
      </c>
      <c r="K13" s="2">
        <f t="shared" si="0"/>
        <v>0.7593730999690419</v>
      </c>
      <c r="L13" s="6">
        <f t="shared" si="2"/>
        <v>0.04296875</v>
      </c>
      <c r="M13" s="6">
        <f t="shared" si="1"/>
        <v>23.272727272727273</v>
      </c>
    </row>
    <row r="14" spans="1:13" ht="12.75">
      <c r="A14">
        <v>12</v>
      </c>
      <c r="B14">
        <v>1711</v>
      </c>
      <c r="C14">
        <v>0</v>
      </c>
      <c r="E14" t="s">
        <v>223</v>
      </c>
      <c r="I14">
        <f>IMREAL(E14)/256</f>
        <v>1.0338734003501562</v>
      </c>
      <c r="J14">
        <f>IMAGINARY(E14)/256</f>
        <v>-0.621615096623375</v>
      </c>
      <c r="K14" s="2">
        <f t="shared" si="0"/>
        <v>1.4552995363016823</v>
      </c>
      <c r="L14" s="6">
        <f t="shared" si="2"/>
        <v>0.046875</v>
      </c>
      <c r="M14" s="6">
        <f t="shared" si="1"/>
        <v>21.333333333333332</v>
      </c>
    </row>
    <row r="15" spans="1:13" ht="12.75">
      <c r="A15">
        <v>13</v>
      </c>
      <c r="B15">
        <v>1712</v>
      </c>
      <c r="C15">
        <v>0</v>
      </c>
      <c r="E15" t="s">
        <v>224</v>
      </c>
      <c r="I15">
        <f>IMREAL(E15)/256</f>
        <v>-1.7150321257768868</v>
      </c>
      <c r="J15">
        <f>IMAGINARY(E15)/256</f>
        <v>1.1181640585883164</v>
      </c>
      <c r="K15" s="2">
        <f t="shared" si="0"/>
        <v>4.191626054365483</v>
      </c>
      <c r="L15" s="6">
        <f t="shared" si="2"/>
        <v>0.05078125</v>
      </c>
      <c r="M15" s="6">
        <f t="shared" si="1"/>
        <v>19.692307692307693</v>
      </c>
    </row>
    <row r="16" spans="1:13" ht="12.75">
      <c r="A16">
        <v>14</v>
      </c>
      <c r="B16">
        <v>1713</v>
      </c>
      <c r="C16">
        <v>2</v>
      </c>
      <c r="E16" t="s">
        <v>225</v>
      </c>
      <c r="I16">
        <f>IMREAL(E16)/256</f>
        <v>-0.45812810658071873</v>
      </c>
      <c r="J16">
        <f>IMAGINARY(E16)/256</f>
        <v>-0.26107491275262384</v>
      </c>
      <c r="K16" s="2">
        <f t="shared" si="0"/>
        <v>0.27804147210802455</v>
      </c>
      <c r="L16" s="6">
        <f t="shared" si="2"/>
        <v>0.0546875</v>
      </c>
      <c r="M16" s="6">
        <f t="shared" si="1"/>
        <v>18.285714285714285</v>
      </c>
    </row>
    <row r="17" spans="1:13" ht="12.75">
      <c r="A17">
        <v>15</v>
      </c>
      <c r="B17">
        <v>1714</v>
      </c>
      <c r="C17">
        <v>11</v>
      </c>
      <c r="E17" t="s">
        <v>226</v>
      </c>
      <c r="I17">
        <f>IMREAL(E17)/256</f>
        <v>0.7397045385790664</v>
      </c>
      <c r="J17">
        <f>IMAGINARY(E17)/256</f>
        <v>-0.28026193125631327</v>
      </c>
      <c r="K17" s="2">
        <f t="shared" si="0"/>
        <v>0.625709554505988</v>
      </c>
      <c r="L17" s="6">
        <f t="shared" si="2"/>
        <v>0.05859375</v>
      </c>
      <c r="M17" s="6">
        <f t="shared" si="1"/>
        <v>17.066666666666666</v>
      </c>
    </row>
    <row r="18" spans="1:13" ht="12.75">
      <c r="A18">
        <v>16</v>
      </c>
      <c r="B18">
        <v>1715</v>
      </c>
      <c r="C18">
        <v>27</v>
      </c>
      <c r="E18" t="s">
        <v>227</v>
      </c>
      <c r="I18">
        <f>IMREAL(E18)/256</f>
        <v>-2.787466607910117</v>
      </c>
      <c r="J18">
        <f>IMAGINARY(E18)/256</f>
        <v>0.24630321484781992</v>
      </c>
      <c r="K18" s="2">
        <f t="shared" si="0"/>
        <v>7.830635363858306</v>
      </c>
      <c r="L18" s="6">
        <f t="shared" si="2"/>
        <v>0.0625</v>
      </c>
      <c r="M18" s="6">
        <f t="shared" si="1"/>
        <v>16</v>
      </c>
    </row>
    <row r="19" spans="1:13" ht="12.75">
      <c r="A19">
        <v>17</v>
      </c>
      <c r="B19">
        <v>1716</v>
      </c>
      <c r="C19">
        <v>47</v>
      </c>
      <c r="E19" t="s">
        <v>228</v>
      </c>
      <c r="I19">
        <f>IMREAL(E19)/256</f>
        <v>0.1863551921374996</v>
      </c>
      <c r="J19">
        <f>IMAGINARY(E19)/256</f>
        <v>1.5613306939858476</v>
      </c>
      <c r="K19" s="2">
        <f t="shared" si="0"/>
        <v>2.472481793618933</v>
      </c>
      <c r="L19" s="6">
        <f t="shared" si="2"/>
        <v>0.06640625</v>
      </c>
      <c r="M19" s="6">
        <f t="shared" si="1"/>
        <v>15.058823529411764</v>
      </c>
    </row>
    <row r="20" spans="1:13" ht="12.75">
      <c r="A20">
        <v>18</v>
      </c>
      <c r="B20">
        <v>1717</v>
      </c>
      <c r="C20">
        <v>63</v>
      </c>
      <c r="E20" t="s">
        <v>229</v>
      </c>
      <c r="I20">
        <f>IMREAL(E20)/256</f>
        <v>-2.9965969991989376</v>
      </c>
      <c r="J20">
        <f>IMAGINARY(E20)/256</f>
        <v>-1.3005953877076797</v>
      </c>
      <c r="K20" s="2">
        <f t="shared" si="0"/>
        <v>10.671141938134568</v>
      </c>
      <c r="L20" s="6">
        <f t="shared" si="2"/>
        <v>0.0703125</v>
      </c>
      <c r="M20" s="6">
        <f t="shared" si="1"/>
        <v>14.222222222222221</v>
      </c>
    </row>
    <row r="21" spans="1:13" ht="12.75">
      <c r="A21">
        <v>19</v>
      </c>
      <c r="B21">
        <v>1718</v>
      </c>
      <c r="C21">
        <v>60</v>
      </c>
      <c r="E21" t="s">
        <v>230</v>
      </c>
      <c r="I21">
        <f>IMREAL(E21)/256</f>
        <v>-1.8355584717798163</v>
      </c>
      <c r="J21">
        <f>IMAGINARY(E21)/256</f>
        <v>2.031685677814715</v>
      </c>
      <c r="K21" s="2">
        <f t="shared" si="0"/>
        <v>7.497021596760093</v>
      </c>
      <c r="L21" s="6">
        <f t="shared" si="2"/>
        <v>0.07421875</v>
      </c>
      <c r="M21" s="6">
        <f t="shared" si="1"/>
        <v>13.473684210526315</v>
      </c>
    </row>
    <row r="22" spans="1:13" ht="12.75">
      <c r="A22">
        <v>20</v>
      </c>
      <c r="B22">
        <v>1719</v>
      </c>
      <c r="C22">
        <v>39</v>
      </c>
      <c r="E22" t="s">
        <v>231</v>
      </c>
      <c r="I22">
        <f>IMREAL(E22)/256</f>
        <v>1.1128414198603085</v>
      </c>
      <c r="J22">
        <f>IMAGINARY(E22)/256</f>
        <v>-2.20786749849991</v>
      </c>
      <c r="K22" s="2">
        <f t="shared" si="0"/>
        <v>6.113094916688958</v>
      </c>
      <c r="L22" s="6">
        <f t="shared" si="2"/>
        <v>0.078125</v>
      </c>
      <c r="M22" s="6">
        <f t="shared" si="1"/>
        <v>12.8</v>
      </c>
    </row>
    <row r="23" spans="1:13" ht="12.75">
      <c r="A23">
        <v>21</v>
      </c>
      <c r="B23">
        <v>1720</v>
      </c>
      <c r="C23">
        <v>28</v>
      </c>
      <c r="E23" t="s">
        <v>232</v>
      </c>
      <c r="I23">
        <f>IMREAL(E23)/256</f>
        <v>-0.09528321111764024</v>
      </c>
      <c r="J23">
        <f>IMAGINARY(E23)/256</f>
        <v>-4.765503442420274</v>
      </c>
      <c r="K23" s="2">
        <f t="shared" si="0"/>
        <v>22.71910195004037</v>
      </c>
      <c r="L23" s="6">
        <f t="shared" si="2"/>
        <v>0.08203125</v>
      </c>
      <c r="M23" s="6">
        <f t="shared" si="1"/>
        <v>12.19047619047619</v>
      </c>
    </row>
    <row r="24" spans="1:13" ht="12.75">
      <c r="A24">
        <v>22</v>
      </c>
      <c r="B24">
        <v>1721</v>
      </c>
      <c r="C24">
        <v>26</v>
      </c>
      <c r="E24" t="s">
        <v>233</v>
      </c>
      <c r="I24">
        <f>IMREAL(E24)/256</f>
        <v>-3.006002742097457</v>
      </c>
      <c r="J24">
        <f>IMAGINARY(E24)/256</f>
        <v>4.3433507704255465</v>
      </c>
      <c r="K24" s="2">
        <f t="shared" si="0"/>
        <v>27.900748400453622</v>
      </c>
      <c r="L24" s="6">
        <f t="shared" si="2"/>
        <v>0.0859375</v>
      </c>
      <c r="M24" s="6">
        <f t="shared" si="1"/>
        <v>11.636363636363637</v>
      </c>
    </row>
    <row r="25" spans="1:13" ht="12.75">
      <c r="A25">
        <v>23</v>
      </c>
      <c r="B25">
        <v>1722</v>
      </c>
      <c r="C25">
        <v>22</v>
      </c>
      <c r="E25" t="s">
        <v>234</v>
      </c>
      <c r="I25">
        <f>IMREAL(E25)/256</f>
        <v>-11.202312193155352</v>
      </c>
      <c r="J25">
        <f>IMAGINARY(E25)/256</f>
        <v>-8.431239357538047</v>
      </c>
      <c r="K25" s="2">
        <f t="shared" si="0"/>
        <v>196.57759557701564</v>
      </c>
      <c r="L25" s="6">
        <f t="shared" si="2"/>
        <v>0.08984375</v>
      </c>
      <c r="M25" s="6">
        <f t="shared" si="1"/>
        <v>11.130434782608695</v>
      </c>
    </row>
    <row r="26" spans="1:13" ht="12.75">
      <c r="A26">
        <v>24</v>
      </c>
      <c r="B26">
        <v>1723</v>
      </c>
      <c r="C26">
        <v>11</v>
      </c>
      <c r="E26" t="s">
        <v>235</v>
      </c>
      <c r="I26">
        <f>IMREAL(E26)/256</f>
        <v>-1.9866243108146016</v>
      </c>
      <c r="J26">
        <f>IMAGINARY(E26)/256</f>
        <v>-3.090876281151875</v>
      </c>
      <c r="K26" s="2">
        <f t="shared" si="0"/>
        <v>13.500192337706835</v>
      </c>
      <c r="L26" s="6">
        <f t="shared" si="2"/>
        <v>0.09375</v>
      </c>
      <c r="M26" s="6">
        <f t="shared" si="1"/>
        <v>10.666666666666666</v>
      </c>
    </row>
    <row r="27" spans="1:13" ht="12.75">
      <c r="A27">
        <v>25</v>
      </c>
      <c r="B27">
        <v>1724</v>
      </c>
      <c r="C27">
        <v>21</v>
      </c>
      <c r="E27" t="s">
        <v>236</v>
      </c>
      <c r="I27">
        <f>IMREAL(E27)/256</f>
        <v>-2.0267388091943594</v>
      </c>
      <c r="J27">
        <f>IMAGINARY(E27)/256</f>
        <v>3.1830149320911953</v>
      </c>
      <c r="K27" s="2">
        <f t="shared" si="0"/>
        <v>14.239254258610085</v>
      </c>
      <c r="L27" s="6">
        <f aca="true" t="shared" si="3" ref="L27:L90">A27/256</f>
        <v>0.09765625</v>
      </c>
      <c r="M27" s="6">
        <f t="shared" si="1"/>
        <v>10.24</v>
      </c>
    </row>
    <row r="28" spans="1:13" ht="12.75">
      <c r="A28">
        <v>26</v>
      </c>
      <c r="B28">
        <v>1725</v>
      </c>
      <c r="C28">
        <v>40</v>
      </c>
      <c r="E28" t="s">
        <v>237</v>
      </c>
      <c r="I28">
        <f>IMREAL(E28)/256</f>
        <v>7.322282918040625</v>
      </c>
      <c r="J28">
        <f>IMAGINARY(E28)/256</f>
        <v>-2.1986949815550783</v>
      </c>
      <c r="K28" s="2">
        <f t="shared" si="0"/>
        <v>58.45008675374502</v>
      </c>
      <c r="L28" s="6">
        <f t="shared" si="3"/>
        <v>0.1015625</v>
      </c>
      <c r="M28" s="6">
        <f t="shared" si="1"/>
        <v>9.846153846153847</v>
      </c>
    </row>
    <row r="29" spans="1:13" ht="12.75">
      <c r="A29">
        <v>27</v>
      </c>
      <c r="B29">
        <v>1726</v>
      </c>
      <c r="C29">
        <v>78</v>
      </c>
      <c r="E29" t="s">
        <v>238</v>
      </c>
      <c r="I29">
        <f>IMREAL(E29)/256</f>
        <v>1.9338493567153672</v>
      </c>
      <c r="J29">
        <f>IMAGINARY(E29)/256</f>
        <v>-3.268128754446051</v>
      </c>
      <c r="K29" s="2">
        <f t="shared" si="0"/>
        <v>14.420438890105537</v>
      </c>
      <c r="L29" s="6">
        <f t="shared" si="3"/>
        <v>0.10546875</v>
      </c>
      <c r="M29" s="6">
        <f t="shared" si="1"/>
        <v>9.481481481481481</v>
      </c>
    </row>
    <row r="30" spans="1:13" ht="12.75">
      <c r="A30">
        <v>28</v>
      </c>
      <c r="B30">
        <v>1727</v>
      </c>
      <c r="C30">
        <v>122</v>
      </c>
      <c r="E30" t="s">
        <v>239</v>
      </c>
      <c r="I30">
        <f>IMREAL(E30)/256</f>
        <v>1.7525912797710743</v>
      </c>
      <c r="J30">
        <f>IMAGINARY(E30)/256</f>
        <v>1.2656674626969258</v>
      </c>
      <c r="K30" s="2">
        <f t="shared" si="0"/>
        <v>4.673490320059286</v>
      </c>
      <c r="L30" s="6">
        <f t="shared" si="3"/>
        <v>0.109375</v>
      </c>
      <c r="M30" s="6">
        <f t="shared" si="1"/>
        <v>9.142857142857142</v>
      </c>
    </row>
    <row r="31" spans="1:13" ht="12.75">
      <c r="A31">
        <v>29</v>
      </c>
      <c r="B31">
        <v>1728</v>
      </c>
      <c r="C31">
        <v>103</v>
      </c>
      <c r="E31" t="s">
        <v>240</v>
      </c>
      <c r="I31">
        <f>IMREAL(E31)/256</f>
        <v>2.580089436989055</v>
      </c>
      <c r="J31">
        <f>IMAGINARY(E31)/256</f>
        <v>1.8874974019396444</v>
      </c>
      <c r="K31" s="2">
        <f t="shared" si="0"/>
        <v>10.219507945191406</v>
      </c>
      <c r="L31" s="6">
        <f t="shared" si="3"/>
        <v>0.11328125</v>
      </c>
      <c r="M31" s="6">
        <f t="shared" si="1"/>
        <v>8.827586206896552</v>
      </c>
    </row>
    <row r="32" spans="1:13" ht="12.75">
      <c r="A32">
        <v>30</v>
      </c>
      <c r="B32">
        <v>1729</v>
      </c>
      <c r="C32">
        <v>73</v>
      </c>
      <c r="E32" t="s">
        <v>241</v>
      </c>
      <c r="I32">
        <f>IMREAL(E32)/256</f>
        <v>1.9886127162297969</v>
      </c>
      <c r="J32">
        <f>IMAGINARY(E32)/256</f>
        <v>-3.2154352772461916</v>
      </c>
      <c r="K32" s="2">
        <f t="shared" si="0"/>
        <v>14.293604557310143</v>
      </c>
      <c r="L32" s="6">
        <f t="shared" si="3"/>
        <v>0.1171875</v>
      </c>
      <c r="M32" s="6">
        <f t="shared" si="1"/>
        <v>8.533333333333333</v>
      </c>
    </row>
    <row r="33" spans="1:13" ht="12.75">
      <c r="A33">
        <v>31</v>
      </c>
      <c r="B33">
        <v>1730</v>
      </c>
      <c r="C33">
        <v>47</v>
      </c>
      <c r="E33" t="s">
        <v>242</v>
      </c>
      <c r="I33">
        <f>IMREAL(E33)/256</f>
        <v>-3.2783452695956874</v>
      </c>
      <c r="J33">
        <f>IMAGINARY(E33)/256</f>
        <v>0.9747876460187657</v>
      </c>
      <c r="K33" s="2">
        <f t="shared" si="0"/>
        <v>11.697758661511227</v>
      </c>
      <c r="L33" s="6">
        <f t="shared" si="3"/>
        <v>0.12109375</v>
      </c>
      <c r="M33" s="6">
        <f t="shared" si="1"/>
        <v>8.258064516129032</v>
      </c>
    </row>
    <row r="34" spans="1:13" ht="12.75">
      <c r="A34">
        <v>32</v>
      </c>
      <c r="B34">
        <v>1731</v>
      </c>
      <c r="C34">
        <v>35</v>
      </c>
      <c r="E34" t="s">
        <v>243</v>
      </c>
      <c r="I34">
        <f>IMREAL(E34)/256</f>
        <v>1.9442628699521758</v>
      </c>
      <c r="J34">
        <f>IMAGINARY(E34)/256</f>
        <v>0.433599569568168</v>
      </c>
      <c r="K34" s="2">
        <f t="shared" si="0"/>
        <v>3.9681666942043714</v>
      </c>
      <c r="L34" s="6">
        <f t="shared" si="3"/>
        <v>0.125</v>
      </c>
      <c r="M34" s="6">
        <f t="shared" si="1"/>
        <v>8</v>
      </c>
    </row>
    <row r="35" spans="1:13" ht="12.75">
      <c r="A35">
        <v>33</v>
      </c>
      <c r="B35">
        <v>1732</v>
      </c>
      <c r="C35">
        <v>11</v>
      </c>
      <c r="E35" t="s">
        <v>244</v>
      </c>
      <c r="I35">
        <f>IMREAL(E35)/256</f>
        <v>1.618151663875465</v>
      </c>
      <c r="J35">
        <f>IMAGINARY(E35)/256</f>
        <v>0.5301200796392578</v>
      </c>
      <c r="K35" s="2">
        <f t="shared" si="0"/>
        <v>2.8994421061396687</v>
      </c>
      <c r="L35" s="6">
        <f t="shared" si="3"/>
        <v>0.12890625</v>
      </c>
      <c r="M35" s="6">
        <f t="shared" si="1"/>
        <v>7.757575757575758</v>
      </c>
    </row>
    <row r="36" spans="1:13" ht="12.75">
      <c r="A36">
        <v>34</v>
      </c>
      <c r="B36">
        <v>1733</v>
      </c>
      <c r="C36">
        <v>5</v>
      </c>
      <c r="E36" t="s">
        <v>245</v>
      </c>
      <c r="I36">
        <f>IMREAL(E36)/256</f>
        <v>-1.596116641274121</v>
      </c>
      <c r="J36">
        <f>IMAGINARY(E36)/256</f>
        <v>0.28061378212627813</v>
      </c>
      <c r="K36" s="2">
        <f t="shared" si="0"/>
        <v>2.6263324272713953</v>
      </c>
      <c r="L36" s="6">
        <f t="shared" si="3"/>
        <v>0.1328125</v>
      </c>
      <c r="M36" s="6">
        <f t="shared" si="1"/>
        <v>7.529411764705882</v>
      </c>
    </row>
    <row r="37" spans="1:13" ht="12.75">
      <c r="A37">
        <v>35</v>
      </c>
      <c r="B37">
        <v>1734</v>
      </c>
      <c r="C37">
        <v>16</v>
      </c>
      <c r="E37" t="s">
        <v>246</v>
      </c>
      <c r="I37">
        <f>IMREAL(E37)/256</f>
        <v>0.37549318130273046</v>
      </c>
      <c r="J37">
        <f>IMAGINARY(E37)/256</f>
        <v>1.8577024864786602</v>
      </c>
      <c r="K37" s="2">
        <f t="shared" si="0"/>
        <v>3.592053657473842</v>
      </c>
      <c r="L37" s="6">
        <f t="shared" si="3"/>
        <v>0.13671875</v>
      </c>
      <c r="M37" s="6">
        <f t="shared" si="1"/>
        <v>7.314285714285714</v>
      </c>
    </row>
    <row r="38" spans="1:13" ht="12.75">
      <c r="A38">
        <v>36</v>
      </c>
      <c r="B38">
        <v>1735</v>
      </c>
      <c r="C38">
        <v>34</v>
      </c>
      <c r="E38" t="s">
        <v>247</v>
      </c>
      <c r="I38">
        <f>IMREAL(E38)/256</f>
        <v>0.8720678455464336</v>
      </c>
      <c r="J38">
        <f>IMAGINARY(E38)/256</f>
        <v>-0.4259174792735234</v>
      </c>
      <c r="K38" s="2">
        <f t="shared" si="0"/>
        <v>0.9419080263867106</v>
      </c>
      <c r="L38" s="6">
        <f t="shared" si="3"/>
        <v>0.140625</v>
      </c>
      <c r="M38" s="6">
        <f t="shared" si="1"/>
        <v>7.111111111111111</v>
      </c>
    </row>
    <row r="39" spans="1:13" ht="12.75">
      <c r="A39">
        <v>37</v>
      </c>
      <c r="B39">
        <v>1736</v>
      </c>
      <c r="C39">
        <v>70</v>
      </c>
      <c r="E39" t="s">
        <v>248</v>
      </c>
      <c r="I39">
        <f>IMREAL(E39)/256</f>
        <v>-0.07765761596519961</v>
      </c>
      <c r="J39">
        <f>IMAGINARY(E39)/256</f>
        <v>1.4123779879298828</v>
      </c>
      <c r="K39" s="2">
        <f t="shared" si="0"/>
        <v>2.0008422861062627</v>
      </c>
      <c r="L39" s="6">
        <f t="shared" si="3"/>
        <v>0.14453125</v>
      </c>
      <c r="M39" s="6">
        <f t="shared" si="1"/>
        <v>6.918918918918919</v>
      </c>
    </row>
    <row r="40" spans="1:13" ht="12.75">
      <c r="A40">
        <v>38</v>
      </c>
      <c r="B40">
        <v>1737</v>
      </c>
      <c r="C40">
        <v>81</v>
      </c>
      <c r="E40" t="s">
        <v>249</v>
      </c>
      <c r="I40">
        <f>IMREAL(E40)/256</f>
        <v>-0.4532450666834297</v>
      </c>
      <c r="J40">
        <f>IMAGINARY(E40)/256</f>
        <v>-0.11552524667787617</v>
      </c>
      <c r="K40" s="2">
        <f t="shared" si="0"/>
        <v>0.21877717309285075</v>
      </c>
      <c r="L40" s="6">
        <f t="shared" si="3"/>
        <v>0.1484375</v>
      </c>
      <c r="M40" s="6">
        <f t="shared" si="1"/>
        <v>6.7368421052631575</v>
      </c>
    </row>
    <row r="41" spans="1:13" ht="12.75">
      <c r="A41">
        <v>39</v>
      </c>
      <c r="B41">
        <v>1738</v>
      </c>
      <c r="C41">
        <v>111</v>
      </c>
      <c r="E41" t="s">
        <v>250</v>
      </c>
      <c r="I41">
        <f>IMREAL(E41)/256</f>
        <v>0.4499407578989922</v>
      </c>
      <c r="J41">
        <f>IMAGINARY(E41)/256</f>
        <v>0.465177138692125</v>
      </c>
      <c r="K41" s="2">
        <f t="shared" si="0"/>
        <v>0.418836455980512</v>
      </c>
      <c r="L41" s="6">
        <f t="shared" si="3"/>
        <v>0.15234375</v>
      </c>
      <c r="M41" s="6">
        <f t="shared" si="1"/>
        <v>6.564102564102564</v>
      </c>
    </row>
    <row r="42" spans="1:13" ht="12.75">
      <c r="A42">
        <v>40</v>
      </c>
      <c r="B42">
        <v>1739</v>
      </c>
      <c r="C42">
        <v>101</v>
      </c>
      <c r="E42" t="s">
        <v>251</v>
      </c>
      <c r="I42">
        <f>IMREAL(E42)/256</f>
        <v>0.43477073802760546</v>
      </c>
      <c r="J42">
        <f>IMAGINARY(E42)/256</f>
        <v>0.5743544182466953</v>
      </c>
      <c r="K42" s="2">
        <f t="shared" si="0"/>
        <v>0.5189085924045685</v>
      </c>
      <c r="L42" s="6">
        <f t="shared" si="3"/>
        <v>0.15625</v>
      </c>
      <c r="M42" s="6">
        <f t="shared" si="1"/>
        <v>6.4</v>
      </c>
    </row>
    <row r="43" spans="1:13" ht="12.75">
      <c r="A43">
        <v>41</v>
      </c>
      <c r="B43">
        <v>1740</v>
      </c>
      <c r="C43">
        <v>73</v>
      </c>
      <c r="E43" t="s">
        <v>252</v>
      </c>
      <c r="I43">
        <f>IMREAL(E43)/256</f>
        <v>-0.04557423077018789</v>
      </c>
      <c r="J43">
        <f>IMAGINARY(E43)/256</f>
        <v>1.0077401722274024</v>
      </c>
      <c r="K43" s="2">
        <f t="shared" si="0"/>
        <v>1.017617265231209</v>
      </c>
      <c r="L43" s="6">
        <f t="shared" si="3"/>
        <v>0.16015625</v>
      </c>
      <c r="M43" s="6">
        <f t="shared" si="1"/>
        <v>6.2439024390243905</v>
      </c>
    </row>
    <row r="44" spans="1:13" ht="12.75">
      <c r="A44">
        <v>42</v>
      </c>
      <c r="B44">
        <v>1741</v>
      </c>
      <c r="C44">
        <v>40</v>
      </c>
      <c r="E44" t="s">
        <v>253</v>
      </c>
      <c r="I44">
        <f>IMREAL(E44)/256</f>
        <v>-0.09393860849541445</v>
      </c>
      <c r="J44">
        <f>IMAGINARY(E44)/256</f>
        <v>-0.03506959234293574</v>
      </c>
      <c r="K44" s="2">
        <f t="shared" si="0"/>
        <v>0.010054338473154449</v>
      </c>
      <c r="L44" s="6">
        <f t="shared" si="3"/>
        <v>0.1640625</v>
      </c>
      <c r="M44" s="6">
        <f t="shared" si="1"/>
        <v>6.095238095238095</v>
      </c>
    </row>
    <row r="45" spans="1:13" ht="12.75">
      <c r="A45">
        <v>43</v>
      </c>
      <c r="B45">
        <v>1742</v>
      </c>
      <c r="C45">
        <v>20</v>
      </c>
      <c r="E45" t="s">
        <v>254</v>
      </c>
      <c r="I45">
        <f>IMREAL(E45)/256</f>
        <v>-0.8976796629847656</v>
      </c>
      <c r="J45">
        <f>IMAGINARY(E45)/256</f>
        <v>1.793909131255418</v>
      </c>
      <c r="K45" s="2">
        <f t="shared" si="0"/>
        <v>4.023938748538011</v>
      </c>
      <c r="L45" s="6">
        <f t="shared" si="3"/>
        <v>0.16796875</v>
      </c>
      <c r="M45" s="6">
        <f t="shared" si="1"/>
        <v>5.953488372093023</v>
      </c>
    </row>
    <row r="46" spans="1:13" ht="12.75">
      <c r="A46">
        <v>44</v>
      </c>
      <c r="B46">
        <v>1743</v>
      </c>
      <c r="C46">
        <v>16</v>
      </c>
      <c r="E46" t="s">
        <v>255</v>
      </c>
      <c r="I46">
        <f>IMREAL(E46)/256</f>
        <v>-1.041745943283336</v>
      </c>
      <c r="J46">
        <f>IMAGINARY(E46)/256</f>
        <v>-0.7258833650768164</v>
      </c>
      <c r="K46" s="2">
        <f t="shared" si="0"/>
        <v>1.6121412700425304</v>
      </c>
      <c r="L46" s="6">
        <f t="shared" si="3"/>
        <v>0.171875</v>
      </c>
      <c r="M46" s="6">
        <f t="shared" si="1"/>
        <v>5.818181818181818</v>
      </c>
    </row>
    <row r="47" spans="1:13" ht="12.75">
      <c r="A47">
        <v>45</v>
      </c>
      <c r="B47">
        <v>1744</v>
      </c>
      <c r="C47">
        <v>5</v>
      </c>
      <c r="E47" t="s">
        <v>256</v>
      </c>
      <c r="I47">
        <f>IMREAL(E47)/256</f>
        <v>1.4656123625604023</v>
      </c>
      <c r="J47">
        <f>IMAGINARY(E47)/256</f>
        <v>1.4164427247228633</v>
      </c>
      <c r="K47" s="2">
        <f t="shared" si="0"/>
        <v>4.154329589710213</v>
      </c>
      <c r="L47" s="6">
        <f t="shared" si="3"/>
        <v>0.17578125</v>
      </c>
      <c r="M47" s="6">
        <f t="shared" si="1"/>
        <v>5.688888888888889</v>
      </c>
    </row>
    <row r="48" spans="1:13" ht="12.75">
      <c r="A48">
        <v>46</v>
      </c>
      <c r="B48">
        <v>1745</v>
      </c>
      <c r="C48">
        <v>11</v>
      </c>
      <c r="E48" t="s">
        <v>257</v>
      </c>
      <c r="I48">
        <f>IMREAL(E48)/256</f>
        <v>-0.769683524528539</v>
      </c>
      <c r="J48">
        <f>IMAGINARY(E48)/256</f>
        <v>1.6444089523025391</v>
      </c>
      <c r="K48" s="2">
        <f t="shared" si="0"/>
        <v>3.2964935303434086</v>
      </c>
      <c r="L48" s="6">
        <f t="shared" si="3"/>
        <v>0.1796875</v>
      </c>
      <c r="M48" s="6">
        <f t="shared" si="1"/>
        <v>5.565217391304348</v>
      </c>
    </row>
    <row r="49" spans="1:13" ht="12.75">
      <c r="A49">
        <v>47</v>
      </c>
      <c r="B49">
        <v>1746</v>
      </c>
      <c r="C49">
        <v>22</v>
      </c>
      <c r="E49" t="s">
        <v>258</v>
      </c>
      <c r="I49">
        <f>IMREAL(E49)/256</f>
        <v>0.6952953211501485</v>
      </c>
      <c r="J49">
        <f>IMAGINARY(E49)/256</f>
        <v>-1.264878083754785</v>
      </c>
      <c r="K49" s="2">
        <f t="shared" si="0"/>
        <v>2.083352150376465</v>
      </c>
      <c r="L49" s="6">
        <f t="shared" si="3"/>
        <v>0.18359375</v>
      </c>
      <c r="M49" s="6">
        <f t="shared" si="1"/>
        <v>5.446808510638298</v>
      </c>
    </row>
    <row r="50" spans="1:13" ht="12.75">
      <c r="A50">
        <v>48</v>
      </c>
      <c r="B50">
        <v>1747</v>
      </c>
      <c r="C50">
        <v>40</v>
      </c>
      <c r="E50" t="s">
        <v>259</v>
      </c>
      <c r="I50">
        <f>IMREAL(E50)/256</f>
        <v>-0.29290172032174727</v>
      </c>
      <c r="J50">
        <f>IMAGINARY(E50)/256</f>
        <v>0.4498579236961094</v>
      </c>
      <c r="K50" s="2">
        <f t="shared" si="0"/>
        <v>0.2881635692796136</v>
      </c>
      <c r="L50" s="6">
        <f t="shared" si="3"/>
        <v>0.1875</v>
      </c>
      <c r="M50" s="6">
        <f t="shared" si="1"/>
        <v>5.333333333333333</v>
      </c>
    </row>
    <row r="51" spans="1:13" ht="12.75">
      <c r="A51">
        <v>49</v>
      </c>
      <c r="B51">
        <v>1748</v>
      </c>
      <c r="C51">
        <v>60</v>
      </c>
      <c r="E51" t="s">
        <v>260</v>
      </c>
      <c r="I51">
        <f>IMREAL(E51)/256</f>
        <v>0.3080065556922957</v>
      </c>
      <c r="J51">
        <f>IMAGINARY(E51)/256</f>
        <v>-0.8976314043475507</v>
      </c>
      <c r="K51" s="2">
        <f t="shared" si="0"/>
        <v>0.9006101764203873</v>
      </c>
      <c r="L51" s="6">
        <f t="shared" si="3"/>
        <v>0.19140625</v>
      </c>
      <c r="M51" s="6">
        <f t="shared" si="1"/>
        <v>5.224489795918367</v>
      </c>
    </row>
    <row r="52" spans="1:13" ht="12.75">
      <c r="A52">
        <v>50</v>
      </c>
      <c r="B52">
        <v>1749</v>
      </c>
      <c r="C52">
        <v>80.9</v>
      </c>
      <c r="E52" t="s">
        <v>261</v>
      </c>
      <c r="I52">
        <f>IMREAL(E52)/256</f>
        <v>-0.13741486364971484</v>
      </c>
      <c r="J52">
        <f>IMAGINARY(E52)/256</f>
        <v>-1.123130564308797</v>
      </c>
      <c r="K52" s="2">
        <f t="shared" si="0"/>
        <v>1.2803051092364663</v>
      </c>
      <c r="L52" s="6">
        <f t="shared" si="3"/>
        <v>0.1953125</v>
      </c>
      <c r="M52" s="6">
        <f t="shared" si="1"/>
        <v>5.12</v>
      </c>
    </row>
    <row r="53" spans="1:13" ht="12.75">
      <c r="A53">
        <v>51</v>
      </c>
      <c r="B53">
        <v>1750</v>
      </c>
      <c r="C53">
        <v>83.4</v>
      </c>
      <c r="E53" t="s">
        <v>262</v>
      </c>
      <c r="I53">
        <f>IMREAL(E53)/256</f>
        <v>-0.6166630537604532</v>
      </c>
      <c r="J53">
        <f>IMAGINARY(E53)/256</f>
        <v>-0.5643417117734648</v>
      </c>
      <c r="K53" s="2">
        <f t="shared" si="0"/>
        <v>0.698754889520572</v>
      </c>
      <c r="L53" s="6">
        <f t="shared" si="3"/>
        <v>0.19921875</v>
      </c>
      <c r="M53" s="6">
        <f t="shared" si="1"/>
        <v>5.019607843137255</v>
      </c>
    </row>
    <row r="54" spans="1:13" ht="12.75">
      <c r="A54">
        <v>52</v>
      </c>
      <c r="B54">
        <v>1751</v>
      </c>
      <c r="C54">
        <v>47.7</v>
      </c>
      <c r="E54" t="s">
        <v>157</v>
      </c>
      <c r="I54">
        <f>IMREAL(E54)/256</f>
        <v>0.2659880938260039</v>
      </c>
      <c r="J54">
        <f>IMAGINARY(E54)/256</f>
        <v>0.4888939272714883</v>
      </c>
      <c r="K54" s="2">
        <f t="shared" si="0"/>
        <v>0.30976693818013035</v>
      </c>
      <c r="L54" s="6">
        <f t="shared" si="3"/>
        <v>0.203125</v>
      </c>
      <c r="M54" s="6">
        <f t="shared" si="1"/>
        <v>4.923076923076923</v>
      </c>
    </row>
    <row r="55" spans="1:13" ht="12.75">
      <c r="A55">
        <v>53</v>
      </c>
      <c r="B55">
        <v>1752</v>
      </c>
      <c r="C55">
        <v>47.8</v>
      </c>
      <c r="E55" t="s">
        <v>158</v>
      </c>
      <c r="I55">
        <f>IMREAL(E55)/256</f>
        <v>1.2762979304668165</v>
      </c>
      <c r="J55">
        <f>IMAGINARY(E55)/256</f>
        <v>-1.0911643149519452</v>
      </c>
      <c r="K55" s="2">
        <f t="shared" si="0"/>
        <v>2.819575969538427</v>
      </c>
      <c r="L55" s="6">
        <f t="shared" si="3"/>
        <v>0.20703125</v>
      </c>
      <c r="M55" s="6">
        <f t="shared" si="1"/>
        <v>4.830188679245283</v>
      </c>
    </row>
    <row r="56" spans="1:13" ht="12.75">
      <c r="A56">
        <v>54</v>
      </c>
      <c r="B56">
        <v>1753</v>
      </c>
      <c r="C56">
        <v>30.7</v>
      </c>
      <c r="E56" t="s">
        <v>159</v>
      </c>
      <c r="I56">
        <f>IMREAL(E56)/256</f>
        <v>-0.2353812333470164</v>
      </c>
      <c r="J56">
        <f>IMAGINARY(E56)/256</f>
        <v>0.3925771656450156</v>
      </c>
      <c r="K56" s="2">
        <f t="shared" si="0"/>
        <v>0.2095211559978366</v>
      </c>
      <c r="L56" s="6">
        <f t="shared" si="3"/>
        <v>0.2109375</v>
      </c>
      <c r="M56" s="6">
        <f t="shared" si="1"/>
        <v>4.7407407407407405</v>
      </c>
    </row>
    <row r="57" spans="1:13" ht="12.75">
      <c r="A57">
        <v>55</v>
      </c>
      <c r="B57">
        <v>1754</v>
      </c>
      <c r="C57">
        <v>12.2</v>
      </c>
      <c r="E57" t="s">
        <v>160</v>
      </c>
      <c r="I57">
        <f>IMREAL(E57)/256</f>
        <v>0.18736698255227696</v>
      </c>
      <c r="J57">
        <f>IMAGINARY(E57)/256</f>
        <v>1.0328468770994257</v>
      </c>
      <c r="K57" s="2">
        <f t="shared" si="0"/>
        <v>1.1018790576847814</v>
      </c>
      <c r="L57" s="6">
        <f t="shared" si="3"/>
        <v>0.21484375</v>
      </c>
      <c r="M57" s="6">
        <f t="shared" si="1"/>
        <v>4.654545454545454</v>
      </c>
    </row>
    <row r="58" spans="1:13" ht="12.75">
      <c r="A58">
        <v>56</v>
      </c>
      <c r="B58">
        <v>1755</v>
      </c>
      <c r="C58">
        <v>9.6</v>
      </c>
      <c r="E58" t="s">
        <v>161</v>
      </c>
      <c r="I58">
        <f>IMREAL(E58)/256</f>
        <v>1.1213844249473595</v>
      </c>
      <c r="J58">
        <f>IMAGINARY(E58)/256</f>
        <v>0.14403791044179648</v>
      </c>
      <c r="K58" s="2">
        <f t="shared" si="0"/>
        <v>1.278249948158959</v>
      </c>
      <c r="L58" s="6">
        <f t="shared" si="3"/>
        <v>0.21875</v>
      </c>
      <c r="M58" s="6">
        <f t="shared" si="1"/>
        <v>4.571428571428571</v>
      </c>
    </row>
    <row r="59" spans="1:13" ht="12.75">
      <c r="A59">
        <v>57</v>
      </c>
      <c r="B59">
        <v>1756</v>
      </c>
      <c r="C59">
        <v>10.2</v>
      </c>
      <c r="E59" t="s">
        <v>162</v>
      </c>
      <c r="I59">
        <f>IMREAL(E59)/256</f>
        <v>0.03011265353511336</v>
      </c>
      <c r="J59">
        <f>IMAGINARY(E59)/256</f>
        <v>-0.07991989416702538</v>
      </c>
      <c r="K59" s="2">
        <f t="shared" si="0"/>
        <v>0.007293961386594313</v>
      </c>
      <c r="L59" s="6">
        <f t="shared" si="3"/>
        <v>0.22265625</v>
      </c>
      <c r="M59" s="6">
        <f t="shared" si="1"/>
        <v>4.491228070175438</v>
      </c>
    </row>
    <row r="60" spans="1:13" ht="12.75">
      <c r="A60">
        <v>58</v>
      </c>
      <c r="B60">
        <v>1757</v>
      </c>
      <c r="C60">
        <v>32.4</v>
      </c>
      <c r="E60" t="s">
        <v>163</v>
      </c>
      <c r="I60">
        <f>IMREAL(E60)/256</f>
        <v>0.42823852215714064</v>
      </c>
      <c r="J60">
        <f>IMAGINARY(E60)/256</f>
        <v>0.8368049386139258</v>
      </c>
      <c r="K60" s="2">
        <f t="shared" si="0"/>
        <v>0.883630737147988</v>
      </c>
      <c r="L60" s="6">
        <f t="shared" si="3"/>
        <v>0.2265625</v>
      </c>
      <c r="M60" s="6">
        <f t="shared" si="1"/>
        <v>4.413793103448276</v>
      </c>
    </row>
    <row r="61" spans="1:13" ht="12.75">
      <c r="A61">
        <v>59</v>
      </c>
      <c r="B61">
        <v>1758</v>
      </c>
      <c r="C61">
        <v>47.6</v>
      </c>
      <c r="E61" t="s">
        <v>164</v>
      </c>
      <c r="I61">
        <f>IMREAL(E61)/256</f>
        <v>1.196892976218043</v>
      </c>
      <c r="J61">
        <f>IMAGINARY(E61)/256</f>
        <v>-0.1719511806131371</v>
      </c>
      <c r="K61" s="2">
        <f t="shared" si="0"/>
        <v>1.4621200050343364</v>
      </c>
      <c r="L61" s="6">
        <f t="shared" si="3"/>
        <v>0.23046875</v>
      </c>
      <c r="M61" s="6">
        <f t="shared" si="1"/>
        <v>4.338983050847458</v>
      </c>
    </row>
    <row r="62" spans="1:13" ht="12.75">
      <c r="A62">
        <v>60</v>
      </c>
      <c r="B62">
        <v>1759</v>
      </c>
      <c r="C62">
        <v>54</v>
      </c>
      <c r="E62" t="s">
        <v>165</v>
      </c>
      <c r="I62">
        <f>IMREAL(E62)/256</f>
        <v>0.062470126475103124</v>
      </c>
      <c r="J62">
        <f>IMAGINARY(E62)/256</f>
        <v>-0.3384315764967582</v>
      </c>
      <c r="K62" s="2">
        <f t="shared" si="0"/>
        <v>0.11843844867189647</v>
      </c>
      <c r="L62" s="6">
        <f t="shared" si="3"/>
        <v>0.234375</v>
      </c>
      <c r="M62" s="6">
        <f t="shared" si="1"/>
        <v>4.266666666666667</v>
      </c>
    </row>
    <row r="63" spans="1:13" ht="12.75">
      <c r="A63">
        <v>61</v>
      </c>
      <c r="B63">
        <v>1760</v>
      </c>
      <c r="C63">
        <v>62.9</v>
      </c>
      <c r="E63" t="s">
        <v>166</v>
      </c>
      <c r="I63">
        <f>IMREAL(E63)/256</f>
        <v>-0.801157889861707</v>
      </c>
      <c r="J63">
        <f>IMAGINARY(E63)/256</f>
        <v>0.23985017780171874</v>
      </c>
      <c r="K63" s="2">
        <f t="shared" si="0"/>
        <v>0.6993820722791791</v>
      </c>
      <c r="L63" s="6">
        <f t="shared" si="3"/>
        <v>0.23828125</v>
      </c>
      <c r="M63" s="6">
        <f t="shared" si="1"/>
        <v>4.19672131147541</v>
      </c>
    </row>
    <row r="64" spans="1:13" ht="12.75">
      <c r="A64">
        <v>62</v>
      </c>
      <c r="B64">
        <v>1761</v>
      </c>
      <c r="C64">
        <v>85.9</v>
      </c>
      <c r="E64" t="s">
        <v>167</v>
      </c>
      <c r="I64">
        <f>IMREAL(E64)/256</f>
        <v>0.29922003633723554</v>
      </c>
      <c r="J64">
        <f>IMAGINARY(E64)/256</f>
        <v>0.8007539817169922</v>
      </c>
      <c r="K64" s="2">
        <f t="shared" si="0"/>
        <v>0.7307395693812737</v>
      </c>
      <c r="L64" s="6">
        <f t="shared" si="3"/>
        <v>0.2421875</v>
      </c>
      <c r="M64" s="6">
        <f t="shared" si="1"/>
        <v>4.129032258064516</v>
      </c>
    </row>
    <row r="65" spans="1:13" ht="12.75">
      <c r="A65">
        <v>63</v>
      </c>
      <c r="B65">
        <v>1762</v>
      </c>
      <c r="C65">
        <v>61.2</v>
      </c>
      <c r="E65" t="s">
        <v>168</v>
      </c>
      <c r="I65">
        <f>IMREAL(E65)/256</f>
        <v>-0.4851362409254883</v>
      </c>
      <c r="J65">
        <f>IMAGINARY(E65)/256</f>
        <v>-0.4054426426020547</v>
      </c>
      <c r="K65" s="2">
        <f t="shared" si="0"/>
        <v>0.3997409086994509</v>
      </c>
      <c r="L65" s="6">
        <f t="shared" si="3"/>
        <v>0.24609375</v>
      </c>
      <c r="M65" s="6">
        <f t="shared" si="1"/>
        <v>4.063492063492063</v>
      </c>
    </row>
    <row r="66" spans="1:13" ht="12.75">
      <c r="A66">
        <v>64</v>
      </c>
      <c r="B66">
        <v>1763</v>
      </c>
      <c r="C66">
        <v>45.1</v>
      </c>
      <c r="E66" t="s">
        <v>169</v>
      </c>
      <c r="I66">
        <f>IMREAL(E66)/256</f>
        <v>0.033984374999998984</v>
      </c>
      <c r="J66">
        <f>IMAGINARY(E66)/256</f>
        <v>-0.487109375</v>
      </c>
      <c r="K66" s="2">
        <f t="shared" si="0"/>
        <v>0.23843048095703118</v>
      </c>
      <c r="L66" s="6">
        <f t="shared" si="3"/>
        <v>0.25</v>
      </c>
      <c r="M66" s="6">
        <f t="shared" si="1"/>
        <v>4</v>
      </c>
    </row>
    <row r="67" spans="1:13" ht="12.75">
      <c r="A67">
        <v>65</v>
      </c>
      <c r="B67">
        <v>1764</v>
      </c>
      <c r="C67">
        <v>36.4</v>
      </c>
      <c r="E67" t="s">
        <v>170</v>
      </c>
      <c r="I67">
        <f>IMREAL(E67)/256</f>
        <v>-0.059307772800398825</v>
      </c>
      <c r="J67">
        <f>IMAGINARY(E67)/256</f>
        <v>0.750276780802293</v>
      </c>
      <c r="K67" s="2">
        <f aca="true" t="shared" si="4" ref="K67:K130">I67^2+J67^2</f>
        <v>0.5664326597255956</v>
      </c>
      <c r="L67" s="6">
        <f t="shared" si="3"/>
        <v>0.25390625</v>
      </c>
      <c r="M67" s="6">
        <f t="shared" si="1"/>
        <v>3.9384615384615387</v>
      </c>
    </row>
    <row r="68" spans="1:13" ht="12.75">
      <c r="A68">
        <v>66</v>
      </c>
      <c r="B68">
        <v>1765</v>
      </c>
      <c r="C68">
        <v>20.9</v>
      </c>
      <c r="E68" t="s">
        <v>171</v>
      </c>
      <c r="I68">
        <f>IMREAL(E68)/256</f>
        <v>0.6283803415039648</v>
      </c>
      <c r="J68">
        <f>IMAGINARY(E68)/256</f>
        <v>0.1425685011263957</v>
      </c>
      <c r="K68" s="2">
        <f t="shared" si="4"/>
        <v>0.4151876311020666</v>
      </c>
      <c r="L68" s="6">
        <f t="shared" si="3"/>
        <v>0.2578125</v>
      </c>
      <c r="M68" s="6">
        <f aca="true" t="shared" si="5" ref="M68:M131">1/L68</f>
        <v>3.878787878787879</v>
      </c>
    </row>
    <row r="69" spans="1:13" ht="12.75">
      <c r="A69">
        <v>67</v>
      </c>
      <c r="B69">
        <v>1766</v>
      </c>
      <c r="C69">
        <v>11.4</v>
      </c>
      <c r="E69" t="s">
        <v>172</v>
      </c>
      <c r="I69">
        <f>IMREAL(E69)/256</f>
        <v>-0.2896696414934426</v>
      </c>
      <c r="J69">
        <f>IMAGINARY(E69)/256</f>
        <v>0.10818875811391054</v>
      </c>
      <c r="K69" s="2">
        <f t="shared" si="4"/>
        <v>0.09561330858516981</v>
      </c>
      <c r="L69" s="6">
        <f t="shared" si="3"/>
        <v>0.26171875</v>
      </c>
      <c r="M69" s="6">
        <f t="shared" si="5"/>
        <v>3.8208955223880596</v>
      </c>
    </row>
    <row r="70" spans="1:13" ht="12.75">
      <c r="A70">
        <v>68</v>
      </c>
      <c r="B70">
        <v>1767</v>
      </c>
      <c r="C70">
        <v>37.8</v>
      </c>
      <c r="E70" t="s">
        <v>173</v>
      </c>
      <c r="I70">
        <f>IMREAL(E70)/256</f>
        <v>0.22810597139606759</v>
      </c>
      <c r="J70">
        <f>IMAGINARY(E70)/256</f>
        <v>-0.207224623385866</v>
      </c>
      <c r="K70" s="2">
        <f t="shared" si="4"/>
        <v>0.09497437872395761</v>
      </c>
      <c r="L70" s="6">
        <f t="shared" si="3"/>
        <v>0.265625</v>
      </c>
      <c r="M70" s="6">
        <f t="shared" si="5"/>
        <v>3.764705882352941</v>
      </c>
    </row>
    <row r="71" spans="1:13" ht="12.75">
      <c r="A71">
        <v>69</v>
      </c>
      <c r="B71">
        <v>1768</v>
      </c>
      <c r="C71">
        <v>69.8</v>
      </c>
      <c r="E71" t="s">
        <v>174</v>
      </c>
      <c r="I71">
        <f>IMREAL(E71)/256</f>
        <v>-0.24356216289725624</v>
      </c>
      <c r="J71">
        <f>IMAGINARY(E71)/256</f>
        <v>0.34059427727678787</v>
      </c>
      <c r="K71" s="2">
        <f t="shared" si="4"/>
        <v>0.17532698890888704</v>
      </c>
      <c r="L71" s="6">
        <f t="shared" si="3"/>
        <v>0.26953125</v>
      </c>
      <c r="M71" s="6">
        <f t="shared" si="5"/>
        <v>3.710144927536232</v>
      </c>
    </row>
    <row r="72" spans="1:13" ht="12.75">
      <c r="A72">
        <v>70</v>
      </c>
      <c r="B72">
        <v>1769</v>
      </c>
      <c r="C72">
        <v>106.1</v>
      </c>
      <c r="E72" t="s">
        <v>175</v>
      </c>
      <c r="I72">
        <f>IMREAL(E72)/256</f>
        <v>-1.273004120795246</v>
      </c>
      <c r="J72">
        <f>IMAGINARY(E72)/256</f>
        <v>0.06963172374128868</v>
      </c>
      <c r="K72" s="2">
        <f t="shared" si="4"/>
        <v>1.6253880685128606</v>
      </c>
      <c r="L72" s="6">
        <f t="shared" si="3"/>
        <v>0.2734375</v>
      </c>
      <c r="M72" s="6">
        <f t="shared" si="5"/>
        <v>3.657142857142857</v>
      </c>
    </row>
    <row r="73" spans="1:13" ht="12.75">
      <c r="A73">
        <v>71</v>
      </c>
      <c r="B73">
        <v>1770</v>
      </c>
      <c r="C73">
        <v>100.8</v>
      </c>
      <c r="E73" t="s">
        <v>176</v>
      </c>
      <c r="I73">
        <f>IMREAL(E73)/256</f>
        <v>0.09030359267991406</v>
      </c>
      <c r="J73">
        <f>IMAGINARY(E73)/256</f>
        <v>0.18507079533308946</v>
      </c>
      <c r="K73" s="2">
        <f t="shared" si="4"/>
        <v>0.04240593813612212</v>
      </c>
      <c r="L73" s="6">
        <f t="shared" si="3"/>
        <v>0.27734375</v>
      </c>
      <c r="M73" s="6">
        <f t="shared" si="5"/>
        <v>3.6056338028169015</v>
      </c>
    </row>
    <row r="74" spans="1:13" ht="12.75">
      <c r="A74">
        <v>72</v>
      </c>
      <c r="B74">
        <v>1771</v>
      </c>
      <c r="C74">
        <v>81.6</v>
      </c>
      <c r="E74" t="s">
        <v>177</v>
      </c>
      <c r="I74">
        <f>IMREAL(E74)/256</f>
        <v>-0.1082621647967504</v>
      </c>
      <c r="J74">
        <f>IMAGINARY(E74)/256</f>
        <v>0.36501889176863284</v>
      </c>
      <c r="K74" s="2">
        <f t="shared" si="4"/>
        <v>0.14495948767447964</v>
      </c>
      <c r="L74" s="6">
        <f t="shared" si="3"/>
        <v>0.28125</v>
      </c>
      <c r="M74" s="6">
        <f t="shared" si="5"/>
        <v>3.5555555555555554</v>
      </c>
    </row>
    <row r="75" spans="1:13" ht="12.75">
      <c r="A75">
        <v>73</v>
      </c>
      <c r="B75">
        <v>1772</v>
      </c>
      <c r="C75">
        <v>66.5</v>
      </c>
      <c r="E75" t="s">
        <v>178</v>
      </c>
      <c r="I75">
        <f>IMREAL(E75)/256</f>
        <v>-0.030523616245182187</v>
      </c>
      <c r="J75">
        <f>IMAGINARY(E75)/256</f>
        <v>-0.2906231962644961</v>
      </c>
      <c r="K75" s="2">
        <f t="shared" si="4"/>
        <v>0.08539353335567498</v>
      </c>
      <c r="L75" s="6">
        <f t="shared" si="3"/>
        <v>0.28515625</v>
      </c>
      <c r="M75" s="6">
        <f t="shared" si="5"/>
        <v>3.506849315068493</v>
      </c>
    </row>
    <row r="76" spans="1:13" ht="12.75">
      <c r="A76">
        <v>74</v>
      </c>
      <c r="B76">
        <v>1773</v>
      </c>
      <c r="C76">
        <v>34.8</v>
      </c>
      <c r="E76" t="s">
        <v>179</v>
      </c>
      <c r="I76">
        <f>IMREAL(E76)/256</f>
        <v>-0.33827587595261055</v>
      </c>
      <c r="J76">
        <f>IMAGINARY(E76)/256</f>
        <v>-0.2866784779430992</v>
      </c>
      <c r="K76" s="2">
        <f t="shared" si="4"/>
        <v>0.19661511796727799</v>
      </c>
      <c r="L76" s="6">
        <f t="shared" si="3"/>
        <v>0.2890625</v>
      </c>
      <c r="M76" s="6">
        <f t="shared" si="5"/>
        <v>3.4594594594594597</v>
      </c>
    </row>
    <row r="77" spans="1:13" ht="12.75">
      <c r="A77">
        <v>75</v>
      </c>
      <c r="B77">
        <v>1774</v>
      </c>
      <c r="C77">
        <v>30.6</v>
      </c>
      <c r="E77" t="s">
        <v>180</v>
      </c>
      <c r="I77">
        <f>IMREAL(E77)/256</f>
        <v>0.3109956614453094</v>
      </c>
      <c r="J77">
        <f>IMAGINARY(E77)/256</f>
        <v>0.3299754954138184</v>
      </c>
      <c r="K77" s="2">
        <f t="shared" si="4"/>
        <v>0.20560212901140035</v>
      </c>
      <c r="L77" s="6">
        <f t="shared" si="3"/>
        <v>0.29296875</v>
      </c>
      <c r="M77" s="6">
        <f t="shared" si="5"/>
        <v>3.4133333333333336</v>
      </c>
    </row>
    <row r="78" spans="1:13" ht="12.75">
      <c r="A78">
        <v>76</v>
      </c>
      <c r="B78">
        <v>1775</v>
      </c>
      <c r="C78">
        <v>7</v>
      </c>
      <c r="E78" t="s">
        <v>181</v>
      </c>
      <c r="I78">
        <f>IMREAL(E78)/256</f>
        <v>0.011220163906792617</v>
      </c>
      <c r="J78">
        <f>IMAGINARY(E78)/256</f>
        <v>-0.03871668879694422</v>
      </c>
      <c r="K78" s="2">
        <f t="shared" si="4"/>
        <v>0.0016248740694947178</v>
      </c>
      <c r="L78" s="6">
        <f t="shared" si="3"/>
        <v>0.296875</v>
      </c>
      <c r="M78" s="6">
        <f t="shared" si="5"/>
        <v>3.3684210526315788</v>
      </c>
    </row>
    <row r="79" spans="1:13" ht="12.75">
      <c r="A79">
        <v>77</v>
      </c>
      <c r="B79">
        <v>1776</v>
      </c>
      <c r="C79">
        <v>19.8</v>
      </c>
      <c r="E79" t="s">
        <v>182</v>
      </c>
      <c r="I79">
        <f>IMREAL(E79)/256</f>
        <v>-0.30263205236918517</v>
      </c>
      <c r="J79">
        <f>IMAGINARY(E79)/256</f>
        <v>-0.07508420664273555</v>
      </c>
      <c r="K79" s="2">
        <f t="shared" si="4"/>
        <v>0.09722379720835424</v>
      </c>
      <c r="L79" s="6">
        <f t="shared" si="3"/>
        <v>0.30078125</v>
      </c>
      <c r="M79" s="6">
        <f t="shared" si="5"/>
        <v>3.324675324675325</v>
      </c>
    </row>
    <row r="80" spans="1:13" ht="12.75">
      <c r="A80">
        <v>78</v>
      </c>
      <c r="B80">
        <v>1777</v>
      </c>
      <c r="C80">
        <v>92.5</v>
      </c>
      <c r="E80" t="s">
        <v>183</v>
      </c>
      <c r="I80">
        <f>IMREAL(E80)/256</f>
        <v>-0.33668384853123123</v>
      </c>
      <c r="J80">
        <f>IMAGINARY(E80)/256</f>
        <v>0.10439123980155976</v>
      </c>
      <c r="K80" s="2">
        <f t="shared" si="4"/>
        <v>0.1242535448091078</v>
      </c>
      <c r="L80" s="6">
        <f t="shared" si="3"/>
        <v>0.3046875</v>
      </c>
      <c r="M80" s="6">
        <f t="shared" si="5"/>
        <v>3.282051282051282</v>
      </c>
    </row>
    <row r="81" spans="1:13" ht="12.75">
      <c r="A81">
        <v>79</v>
      </c>
      <c r="B81">
        <v>1778</v>
      </c>
      <c r="C81">
        <v>154.4</v>
      </c>
      <c r="E81" t="s">
        <v>184</v>
      </c>
      <c r="I81">
        <f>IMREAL(E81)/256</f>
        <v>0.08081247297041211</v>
      </c>
      <c r="J81">
        <f>IMAGINARY(E81)/256</f>
        <v>0.08804606662272266</v>
      </c>
      <c r="K81" s="2">
        <f t="shared" si="4"/>
        <v>0.014282765635326504</v>
      </c>
      <c r="L81" s="6">
        <f t="shared" si="3"/>
        <v>0.30859375</v>
      </c>
      <c r="M81" s="6">
        <f t="shared" si="5"/>
        <v>3.240506329113924</v>
      </c>
    </row>
    <row r="82" spans="1:13" ht="12.75">
      <c r="A82">
        <v>80</v>
      </c>
      <c r="B82">
        <v>1779</v>
      </c>
      <c r="C82">
        <v>125.9</v>
      </c>
      <c r="E82" t="s">
        <v>185</v>
      </c>
      <c r="I82">
        <f>IMREAL(E82)/256</f>
        <v>-0.19331705370615587</v>
      </c>
      <c r="J82">
        <f>IMAGINARY(E82)/256</f>
        <v>-0.3385931603020981</v>
      </c>
      <c r="K82" s="2">
        <f t="shared" si="4"/>
        <v>0.15201681145699103</v>
      </c>
      <c r="L82" s="6">
        <f t="shared" si="3"/>
        <v>0.3125</v>
      </c>
      <c r="M82" s="6">
        <f t="shared" si="5"/>
        <v>3.2</v>
      </c>
    </row>
    <row r="83" spans="1:13" ht="12.75">
      <c r="A83">
        <v>81</v>
      </c>
      <c r="B83">
        <v>1780</v>
      </c>
      <c r="C83">
        <v>84.8</v>
      </c>
      <c r="E83" t="s">
        <v>186</v>
      </c>
      <c r="I83">
        <f>IMREAL(E83)/256</f>
        <v>-0.2653463532845078</v>
      </c>
      <c r="J83">
        <f>IMAGINARY(E83)/256</f>
        <v>0.3571722018863687</v>
      </c>
      <c r="K83" s="2">
        <f t="shared" si="4"/>
        <v>0.19798066900174377</v>
      </c>
      <c r="L83" s="6">
        <f t="shared" si="3"/>
        <v>0.31640625</v>
      </c>
      <c r="M83" s="6">
        <f t="shared" si="5"/>
        <v>3.1604938271604937</v>
      </c>
    </row>
    <row r="84" spans="1:13" ht="12.75">
      <c r="A84">
        <v>82</v>
      </c>
      <c r="B84">
        <v>1781</v>
      </c>
      <c r="C84">
        <v>68.1</v>
      </c>
      <c r="E84" t="s">
        <v>187</v>
      </c>
      <c r="I84">
        <f>IMREAL(E84)/256</f>
        <v>-0.322886897177982</v>
      </c>
      <c r="J84">
        <f>IMAGINARY(E84)/256</f>
        <v>0.7217768714316367</v>
      </c>
      <c r="K84" s="2">
        <f t="shared" si="4"/>
        <v>0.6252178005028661</v>
      </c>
      <c r="L84" s="6">
        <f t="shared" si="3"/>
        <v>0.3203125</v>
      </c>
      <c r="M84" s="6">
        <f t="shared" si="5"/>
        <v>3.1219512195121952</v>
      </c>
    </row>
    <row r="85" spans="1:13" ht="12.75">
      <c r="A85">
        <v>83</v>
      </c>
      <c r="B85">
        <v>1782</v>
      </c>
      <c r="C85">
        <v>38.5</v>
      </c>
      <c r="E85" t="s">
        <v>188</v>
      </c>
      <c r="I85">
        <f>IMREAL(E85)/256</f>
        <v>0.39684638799859373</v>
      </c>
      <c r="J85">
        <f>IMAGINARY(E85)/256</f>
        <v>-0.034747700916110354</v>
      </c>
      <c r="K85" s="2">
        <f t="shared" si="4"/>
        <v>0.15869445838648585</v>
      </c>
      <c r="L85" s="6">
        <f t="shared" si="3"/>
        <v>0.32421875</v>
      </c>
      <c r="M85" s="6">
        <f t="shared" si="5"/>
        <v>3.0843373493975905</v>
      </c>
    </row>
    <row r="86" spans="1:13" ht="12.75">
      <c r="A86">
        <v>84</v>
      </c>
      <c r="B86">
        <v>1783</v>
      </c>
      <c r="C86">
        <v>22.8</v>
      </c>
      <c r="E86" t="s">
        <v>189</v>
      </c>
      <c r="I86">
        <f>IMREAL(E86)/256</f>
        <v>-0.11009052084044688</v>
      </c>
      <c r="J86">
        <f>IMAGINARY(E86)/256</f>
        <v>0.38970368684347695</v>
      </c>
      <c r="K86" s="2">
        <f t="shared" si="4"/>
        <v>0.16398888631831962</v>
      </c>
      <c r="L86" s="6">
        <f t="shared" si="3"/>
        <v>0.328125</v>
      </c>
      <c r="M86" s="6">
        <f t="shared" si="5"/>
        <v>3.0476190476190474</v>
      </c>
    </row>
    <row r="87" spans="1:13" ht="12.75">
      <c r="A87">
        <v>85</v>
      </c>
      <c r="B87">
        <v>1784</v>
      </c>
      <c r="C87">
        <v>10.2</v>
      </c>
      <c r="E87" t="s">
        <v>190</v>
      </c>
      <c r="I87">
        <f>IMREAL(E87)/256</f>
        <v>0.005466103615159766</v>
      </c>
      <c r="J87">
        <f>IMAGINARY(E87)/256</f>
        <v>0.21055936957119767</v>
      </c>
      <c r="K87" s="2">
        <f t="shared" si="4"/>
        <v>0.044365126402951864</v>
      </c>
      <c r="L87" s="6">
        <f t="shared" si="3"/>
        <v>0.33203125</v>
      </c>
      <c r="M87" s="6">
        <f t="shared" si="5"/>
        <v>3.011764705882353</v>
      </c>
    </row>
    <row r="88" spans="1:13" ht="12.75">
      <c r="A88">
        <v>86</v>
      </c>
      <c r="B88">
        <v>1785</v>
      </c>
      <c r="C88">
        <v>24.1</v>
      </c>
      <c r="E88" t="s">
        <v>191</v>
      </c>
      <c r="I88">
        <f>IMREAL(E88)/256</f>
        <v>0.03649819526941426</v>
      </c>
      <c r="J88">
        <f>IMAGINARY(E88)/256</f>
        <v>0.22431178998158124</v>
      </c>
      <c r="K88" s="2">
        <f t="shared" si="4"/>
        <v>0.05164789738266531</v>
      </c>
      <c r="L88" s="6">
        <f t="shared" si="3"/>
        <v>0.3359375</v>
      </c>
      <c r="M88" s="6">
        <f t="shared" si="5"/>
        <v>2.9767441860465116</v>
      </c>
    </row>
    <row r="89" spans="1:13" ht="12.75">
      <c r="A89">
        <v>87</v>
      </c>
      <c r="B89">
        <v>1786</v>
      </c>
      <c r="C89">
        <v>82.9</v>
      </c>
      <c r="E89" t="s">
        <v>192</v>
      </c>
      <c r="I89">
        <f>IMREAL(E89)/256</f>
        <v>-0.39665450105053907</v>
      </c>
      <c r="J89">
        <f>IMAGINARY(E89)/256</f>
        <v>0.06579382748996601</v>
      </c>
      <c r="K89" s="2">
        <f t="shared" si="4"/>
        <v>0.1616636209394315</v>
      </c>
      <c r="L89" s="6">
        <f t="shared" si="3"/>
        <v>0.33984375</v>
      </c>
      <c r="M89" s="6">
        <f t="shared" si="5"/>
        <v>2.942528735632184</v>
      </c>
    </row>
    <row r="90" spans="1:13" ht="12.75">
      <c r="A90">
        <v>88</v>
      </c>
      <c r="B90">
        <v>1787</v>
      </c>
      <c r="C90">
        <v>132</v>
      </c>
      <c r="E90" t="s">
        <v>193</v>
      </c>
      <c r="I90">
        <f>IMREAL(E90)/256</f>
        <v>0.09035146579814922</v>
      </c>
      <c r="J90">
        <f>IMAGINARY(E90)/256</f>
        <v>0.6581205212038672</v>
      </c>
      <c r="K90" s="2">
        <f t="shared" si="4"/>
        <v>0.44128600780152394</v>
      </c>
      <c r="L90" s="6">
        <f t="shared" si="3"/>
        <v>0.34375</v>
      </c>
      <c r="M90" s="6">
        <f t="shared" si="5"/>
        <v>2.909090909090909</v>
      </c>
    </row>
    <row r="91" spans="1:13" ht="12.75">
      <c r="A91">
        <v>89</v>
      </c>
      <c r="B91">
        <v>1788</v>
      </c>
      <c r="C91">
        <v>130.9</v>
      </c>
      <c r="E91" t="s">
        <v>194</v>
      </c>
      <c r="I91">
        <f>IMREAL(E91)/256</f>
        <v>-0.25652307988772655</v>
      </c>
      <c r="J91">
        <f>IMAGINARY(E91)/256</f>
        <v>-0.18849182144200546</v>
      </c>
      <c r="K91" s="2">
        <f t="shared" si="4"/>
        <v>0.10133325726560982</v>
      </c>
      <c r="L91" s="6">
        <f aca="true" t="shared" si="6" ref="L91:L154">A91/256</f>
        <v>0.34765625</v>
      </c>
      <c r="M91" s="6">
        <f t="shared" si="5"/>
        <v>2.8764044943820224</v>
      </c>
    </row>
    <row r="92" spans="1:13" ht="12.75">
      <c r="A92">
        <v>90</v>
      </c>
      <c r="B92">
        <v>1789</v>
      </c>
      <c r="C92">
        <v>118.1</v>
      </c>
      <c r="E92" t="s">
        <v>195</v>
      </c>
      <c r="I92">
        <f>IMREAL(E92)/256</f>
        <v>-0.523535538418168</v>
      </c>
      <c r="J92">
        <f>IMAGINARY(E92)/256</f>
        <v>0.03816836993383731</v>
      </c>
      <c r="K92" s="2">
        <f t="shared" si="4"/>
        <v>0.27554628445020735</v>
      </c>
      <c r="L92" s="6">
        <f t="shared" si="6"/>
        <v>0.3515625</v>
      </c>
      <c r="M92" s="6">
        <f t="shared" si="5"/>
        <v>2.8444444444444446</v>
      </c>
    </row>
    <row r="93" spans="1:13" ht="12.75">
      <c r="A93">
        <v>91</v>
      </c>
      <c r="B93">
        <v>1790</v>
      </c>
      <c r="C93">
        <v>89.9</v>
      </c>
      <c r="E93" t="s">
        <v>196</v>
      </c>
      <c r="I93">
        <f>IMREAL(E93)/256</f>
        <v>-0.6875864554638789</v>
      </c>
      <c r="J93">
        <f>IMAGINARY(E93)/256</f>
        <v>0.36440448010932736</v>
      </c>
      <c r="K93" s="2">
        <f t="shared" si="4"/>
        <v>0.6055657588611298</v>
      </c>
      <c r="L93" s="6">
        <f t="shared" si="6"/>
        <v>0.35546875</v>
      </c>
      <c r="M93" s="6">
        <f t="shared" si="5"/>
        <v>2.8131868131868134</v>
      </c>
    </row>
    <row r="94" spans="1:13" ht="12.75">
      <c r="A94">
        <v>92</v>
      </c>
      <c r="B94">
        <v>1791</v>
      </c>
      <c r="C94">
        <v>66.6</v>
      </c>
      <c r="E94" t="s">
        <v>197</v>
      </c>
      <c r="I94">
        <f>IMREAL(E94)/256</f>
        <v>0.46927373425636326</v>
      </c>
      <c r="J94">
        <f>IMAGINARY(E94)/256</f>
        <v>0.17829551013205353</v>
      </c>
      <c r="K94" s="2">
        <f t="shared" si="4"/>
        <v>0.25200712659616104</v>
      </c>
      <c r="L94" s="6">
        <f t="shared" si="6"/>
        <v>0.359375</v>
      </c>
      <c r="M94" s="6">
        <f t="shared" si="5"/>
        <v>2.782608695652174</v>
      </c>
    </row>
    <row r="95" spans="1:13" ht="12.75">
      <c r="A95">
        <v>93</v>
      </c>
      <c r="B95">
        <v>1792</v>
      </c>
      <c r="C95">
        <v>60</v>
      </c>
      <c r="E95" t="s">
        <v>198</v>
      </c>
      <c r="I95">
        <f>IMREAL(E95)/256</f>
        <v>0.17233658486542813</v>
      </c>
      <c r="J95">
        <f>IMAGINARY(E95)/256</f>
        <v>0.26723495653156054</v>
      </c>
      <c r="K95" s="2">
        <f t="shared" si="4"/>
        <v>0.10111442047550397</v>
      </c>
      <c r="L95" s="6">
        <f t="shared" si="6"/>
        <v>0.36328125</v>
      </c>
      <c r="M95" s="6">
        <f t="shared" si="5"/>
        <v>2.752688172043011</v>
      </c>
    </row>
    <row r="96" spans="1:13" ht="12.75">
      <c r="A96">
        <v>94</v>
      </c>
      <c r="B96">
        <v>1793</v>
      </c>
      <c r="C96">
        <v>46.9</v>
      </c>
      <c r="E96" t="s">
        <v>199</v>
      </c>
      <c r="I96">
        <f>IMREAL(E96)/256</f>
        <v>-0.3661211597877113</v>
      </c>
      <c r="J96">
        <f>IMAGINARY(E96)/256</f>
        <v>0.013002237886305742</v>
      </c>
      <c r="K96" s="2">
        <f t="shared" si="4"/>
        <v>0.13421376183435094</v>
      </c>
      <c r="L96" s="6">
        <f t="shared" si="6"/>
        <v>0.3671875</v>
      </c>
      <c r="M96" s="6">
        <f t="shared" si="5"/>
        <v>2.723404255319149</v>
      </c>
    </row>
    <row r="97" spans="1:13" ht="12.75">
      <c r="A97">
        <v>95</v>
      </c>
      <c r="B97">
        <v>1794</v>
      </c>
      <c r="C97">
        <v>41</v>
      </c>
      <c r="E97" t="s">
        <v>200</v>
      </c>
      <c r="I97">
        <f>IMREAL(E97)/256</f>
        <v>-0.04300512124808789</v>
      </c>
      <c r="J97">
        <f>IMAGINARY(E97)/256</f>
        <v>0.33870787258852303</v>
      </c>
      <c r="K97" s="2">
        <f t="shared" si="4"/>
        <v>0.11657246340700589</v>
      </c>
      <c r="L97" s="6">
        <f t="shared" si="6"/>
        <v>0.37109375</v>
      </c>
      <c r="M97" s="6">
        <f t="shared" si="5"/>
        <v>2.694736842105263</v>
      </c>
    </row>
    <row r="98" spans="1:13" ht="12.75">
      <c r="A98">
        <v>96</v>
      </c>
      <c r="B98">
        <v>1795</v>
      </c>
      <c r="C98">
        <v>21.3</v>
      </c>
      <c r="E98" t="s">
        <v>201</v>
      </c>
      <c r="I98">
        <f>IMREAL(E98)/256</f>
        <v>-0.37316911995217267</v>
      </c>
      <c r="J98">
        <f>IMAGINARY(E98)/256</f>
        <v>0.10391206956817148</v>
      </c>
      <c r="K98" s="2">
        <f t="shared" si="4"/>
        <v>0.15005291028781953</v>
      </c>
      <c r="L98" s="6">
        <f t="shared" si="6"/>
        <v>0.375</v>
      </c>
      <c r="M98" s="6">
        <f t="shared" si="5"/>
        <v>2.6666666666666665</v>
      </c>
    </row>
    <row r="99" spans="1:13" ht="12.75">
      <c r="A99">
        <v>97</v>
      </c>
      <c r="B99">
        <v>1796</v>
      </c>
      <c r="C99">
        <v>16</v>
      </c>
      <c r="E99" t="s">
        <v>202</v>
      </c>
      <c r="I99">
        <f>IMREAL(E99)/256</f>
        <v>-0.19313890521663632</v>
      </c>
      <c r="J99">
        <f>IMAGINARY(E99)/256</f>
        <v>-0.06323179251791407</v>
      </c>
      <c r="K99" s="2">
        <f t="shared" si="4"/>
        <v>0.041300896293309367</v>
      </c>
      <c r="L99" s="6">
        <f t="shared" si="6"/>
        <v>0.37890625</v>
      </c>
      <c r="M99" s="6">
        <f t="shared" si="5"/>
        <v>2.6391752577319587</v>
      </c>
    </row>
    <row r="100" spans="1:13" ht="12.75">
      <c r="A100">
        <v>98</v>
      </c>
      <c r="B100">
        <v>1797</v>
      </c>
      <c r="C100">
        <v>6.4</v>
      </c>
      <c r="E100" t="s">
        <v>203</v>
      </c>
      <c r="I100">
        <f>IMREAL(E100)/256</f>
        <v>-0.0017063004442358085</v>
      </c>
      <c r="J100">
        <f>IMAGINARY(E100)/256</f>
        <v>-0.06306491361224141</v>
      </c>
      <c r="K100" s="2">
        <f t="shared" si="4"/>
        <v>0.003980094790125471</v>
      </c>
      <c r="L100" s="6">
        <f t="shared" si="6"/>
        <v>0.3828125</v>
      </c>
      <c r="M100" s="6">
        <f t="shared" si="5"/>
        <v>2.6122448979591835</v>
      </c>
    </row>
    <row r="101" spans="1:13" ht="12.75">
      <c r="A101">
        <v>99</v>
      </c>
      <c r="B101">
        <v>1798</v>
      </c>
      <c r="C101">
        <v>4.1</v>
      </c>
      <c r="E101" t="s">
        <v>204</v>
      </c>
      <c r="I101">
        <f>IMREAL(E101)/256</f>
        <v>-0.11237046392926212</v>
      </c>
      <c r="J101">
        <f>IMAGINARY(E101)/256</f>
        <v>0.046140935128454685</v>
      </c>
      <c r="K101" s="2">
        <f t="shared" si="4"/>
        <v>0.014756107058205861</v>
      </c>
      <c r="L101" s="6">
        <f t="shared" si="6"/>
        <v>0.38671875</v>
      </c>
      <c r="M101" s="6">
        <f t="shared" si="5"/>
        <v>2.585858585858586</v>
      </c>
    </row>
    <row r="102" spans="1:13" ht="12.75">
      <c r="A102">
        <v>100</v>
      </c>
      <c r="B102">
        <v>1799</v>
      </c>
      <c r="C102">
        <v>6.8</v>
      </c>
      <c r="E102" t="s">
        <v>205</v>
      </c>
      <c r="I102">
        <f>IMREAL(E102)/256</f>
        <v>-0.014224160573025547</v>
      </c>
      <c r="J102">
        <f>IMAGINARY(E102)/256</f>
        <v>0.06302814987457696</v>
      </c>
      <c r="K102" s="2">
        <f t="shared" si="4"/>
        <v>0.0041748744206193495</v>
      </c>
      <c r="L102" s="6">
        <f t="shared" si="6"/>
        <v>0.390625</v>
      </c>
      <c r="M102" s="6">
        <f t="shared" si="5"/>
        <v>2.56</v>
      </c>
    </row>
    <row r="103" spans="1:13" ht="12.75">
      <c r="A103">
        <v>101</v>
      </c>
      <c r="B103">
        <v>1800</v>
      </c>
      <c r="C103">
        <v>14.5</v>
      </c>
      <c r="E103" t="s">
        <v>206</v>
      </c>
      <c r="I103">
        <f>IMREAL(E103)/256</f>
        <v>0.11450219598371993</v>
      </c>
      <c r="J103">
        <f>IMAGINARY(E103)/256</f>
        <v>0.09157409810316172</v>
      </c>
      <c r="K103" s="2">
        <f t="shared" si="4"/>
        <v>0.021496568328501695</v>
      </c>
      <c r="L103" s="6">
        <f t="shared" si="6"/>
        <v>0.39453125</v>
      </c>
      <c r="M103" s="6">
        <f t="shared" si="5"/>
        <v>2.5346534653465347</v>
      </c>
    </row>
    <row r="104" spans="1:13" ht="12.75">
      <c r="A104">
        <v>102</v>
      </c>
      <c r="B104">
        <v>1801</v>
      </c>
      <c r="C104">
        <v>34</v>
      </c>
      <c r="E104" t="s">
        <v>207</v>
      </c>
      <c r="I104">
        <f>IMREAL(E104)/256</f>
        <v>-0.3682651315130305</v>
      </c>
      <c r="J104">
        <f>IMAGINARY(E104)/256</f>
        <v>0.17619097989441992</v>
      </c>
      <c r="K104" s="2">
        <f t="shared" si="4"/>
        <v>0.1666624684844655</v>
      </c>
      <c r="L104" s="6">
        <f t="shared" si="6"/>
        <v>0.3984375</v>
      </c>
      <c r="M104" s="6">
        <f t="shared" si="5"/>
        <v>2.5098039215686274</v>
      </c>
    </row>
    <row r="105" spans="1:13" ht="12.75">
      <c r="A105">
        <v>103</v>
      </c>
      <c r="B105">
        <v>1802</v>
      </c>
      <c r="C105">
        <v>45</v>
      </c>
      <c r="E105" t="s">
        <v>208</v>
      </c>
      <c r="I105">
        <f>IMREAL(E105)/256</f>
        <v>-0.13022633402599454</v>
      </c>
      <c r="J105">
        <f>IMAGINARY(E105)/256</f>
        <v>-0.16796690435003164</v>
      </c>
      <c r="K105" s="2">
        <f t="shared" si="4"/>
        <v>0.04517177903078258</v>
      </c>
      <c r="L105" s="6">
        <f t="shared" si="6"/>
        <v>0.40234375</v>
      </c>
      <c r="M105" s="6">
        <f t="shared" si="5"/>
        <v>2.4854368932038833</v>
      </c>
    </row>
    <row r="106" spans="1:13" ht="12.75">
      <c r="A106">
        <v>104</v>
      </c>
      <c r="B106">
        <v>1803</v>
      </c>
      <c r="C106">
        <v>43.1</v>
      </c>
      <c r="E106" t="s">
        <v>106</v>
      </c>
      <c r="I106">
        <f>IMREAL(E106)/256</f>
        <v>0.2867905956386078</v>
      </c>
      <c r="J106">
        <f>IMAGINARY(E106)/256</f>
        <v>-0.2782092279895824</v>
      </c>
      <c r="K106" s="2">
        <f t="shared" si="4"/>
        <v>0.15964922028530693</v>
      </c>
      <c r="L106" s="6">
        <f t="shared" si="6"/>
        <v>0.40625</v>
      </c>
      <c r="M106" s="6">
        <f t="shared" si="5"/>
        <v>2.4615384615384617</v>
      </c>
    </row>
    <row r="107" spans="1:13" ht="12.75">
      <c r="A107">
        <v>105</v>
      </c>
      <c r="B107">
        <v>1804</v>
      </c>
      <c r="C107">
        <v>47.5</v>
      </c>
      <c r="E107" t="s">
        <v>107</v>
      </c>
      <c r="I107">
        <f>IMREAL(E107)/256</f>
        <v>0.031514579455615546</v>
      </c>
      <c r="J107">
        <f>IMAGINARY(E107)/256</f>
        <v>-0.031126562219667694</v>
      </c>
      <c r="K107" s="2">
        <f t="shared" si="4"/>
        <v>0.0019620315938791498</v>
      </c>
      <c r="L107" s="6">
        <f t="shared" si="6"/>
        <v>0.41015625</v>
      </c>
      <c r="M107" s="6">
        <f t="shared" si="5"/>
        <v>2.4380952380952383</v>
      </c>
    </row>
    <row r="108" spans="1:13" ht="12.75">
      <c r="A108">
        <v>106</v>
      </c>
      <c r="B108">
        <v>1805</v>
      </c>
      <c r="C108">
        <v>42.2</v>
      </c>
      <c r="E108" t="s">
        <v>108</v>
      </c>
      <c r="I108">
        <f>IMREAL(E108)/256</f>
        <v>0.1951526319952293</v>
      </c>
      <c r="J108">
        <f>IMAGINARY(E108)/256</f>
        <v>0.3308101366868348</v>
      </c>
      <c r="K108" s="2">
        <f t="shared" si="4"/>
        <v>0.14751989630942772</v>
      </c>
      <c r="L108" s="6">
        <f t="shared" si="6"/>
        <v>0.4140625</v>
      </c>
      <c r="M108" s="6">
        <f t="shared" si="5"/>
        <v>2.4150943396226414</v>
      </c>
    </row>
    <row r="109" spans="1:13" ht="12.75">
      <c r="A109">
        <v>107</v>
      </c>
      <c r="B109">
        <v>1806</v>
      </c>
      <c r="C109">
        <v>28.1</v>
      </c>
      <c r="E109" t="s">
        <v>109</v>
      </c>
      <c r="I109">
        <f>IMREAL(E109)/256</f>
        <v>0.3084539731161375</v>
      </c>
      <c r="J109">
        <f>IMAGINARY(E109)/256</f>
        <v>0.08735118246910546</v>
      </c>
      <c r="K109" s="2">
        <f t="shared" si="4"/>
        <v>0.10277408260988181</v>
      </c>
      <c r="L109" s="6">
        <f t="shared" si="6"/>
        <v>0.41796875</v>
      </c>
      <c r="M109" s="6">
        <f t="shared" si="5"/>
        <v>2.392523364485981</v>
      </c>
    </row>
    <row r="110" spans="1:13" ht="12.75">
      <c r="A110">
        <v>108</v>
      </c>
      <c r="B110">
        <v>1807</v>
      </c>
      <c r="C110">
        <v>10.1</v>
      </c>
      <c r="E110" t="s">
        <v>110</v>
      </c>
      <c r="I110">
        <f>IMREAL(E110)/256</f>
        <v>-0.014294377541592695</v>
      </c>
      <c r="J110">
        <f>IMAGINARY(E110)/256</f>
        <v>-0.027948501786539726</v>
      </c>
      <c r="K110" s="2">
        <f t="shared" si="4"/>
        <v>0.000985447981413804</v>
      </c>
      <c r="L110" s="6">
        <f t="shared" si="6"/>
        <v>0.421875</v>
      </c>
      <c r="M110" s="6">
        <f t="shared" si="5"/>
        <v>2.3703703703703702</v>
      </c>
    </row>
    <row r="111" spans="1:13" ht="12.75">
      <c r="A111">
        <v>109</v>
      </c>
      <c r="B111">
        <v>1808</v>
      </c>
      <c r="C111">
        <v>8.1</v>
      </c>
      <c r="E111" t="s">
        <v>111</v>
      </c>
      <c r="I111">
        <f>IMREAL(E111)/256</f>
        <v>-0.1427407654941004</v>
      </c>
      <c r="J111">
        <f>IMAGINARY(E111)/256</f>
        <v>-0.5598682681309493</v>
      </c>
      <c r="K111" s="2">
        <f t="shared" si="4"/>
        <v>0.3338274037937903</v>
      </c>
      <c r="L111" s="6">
        <f t="shared" si="6"/>
        <v>0.42578125</v>
      </c>
      <c r="M111" s="6">
        <f t="shared" si="5"/>
        <v>2.3486238532110093</v>
      </c>
    </row>
    <row r="112" spans="1:13" ht="12.75">
      <c r="A112">
        <v>110</v>
      </c>
      <c r="B112">
        <v>1809</v>
      </c>
      <c r="C112">
        <v>2.5</v>
      </c>
      <c r="E112" t="s">
        <v>112</v>
      </c>
      <c r="I112">
        <f>IMREAL(E112)/256</f>
        <v>0.0026910221486529102</v>
      </c>
      <c r="J112">
        <f>IMAGINARY(E112)/256</f>
        <v>-0.23003592254200353</v>
      </c>
      <c r="K112" s="2">
        <f t="shared" si="4"/>
        <v>0.05292376725995519</v>
      </c>
      <c r="L112" s="6">
        <f t="shared" si="6"/>
        <v>0.4296875</v>
      </c>
      <c r="M112" s="6">
        <f t="shared" si="5"/>
        <v>2.327272727272727</v>
      </c>
    </row>
    <row r="113" spans="1:13" ht="12.75">
      <c r="A113">
        <v>111</v>
      </c>
      <c r="B113">
        <v>1810</v>
      </c>
      <c r="C113">
        <v>0</v>
      </c>
      <c r="E113" t="s">
        <v>113</v>
      </c>
      <c r="I113">
        <f>IMREAL(E113)/256</f>
        <v>0.13280741871695625</v>
      </c>
      <c r="J113">
        <f>IMAGINARY(E113)/256</f>
        <v>0.31964199982453045</v>
      </c>
      <c r="K113" s="2">
        <f t="shared" si="4"/>
        <v>0.11980881851808606</v>
      </c>
      <c r="L113" s="6">
        <f t="shared" si="6"/>
        <v>0.43359375</v>
      </c>
      <c r="M113" s="6">
        <f t="shared" si="5"/>
        <v>2.3063063063063063</v>
      </c>
    </row>
    <row r="114" spans="1:13" ht="12.75">
      <c r="A114">
        <v>112</v>
      </c>
      <c r="B114">
        <v>1811</v>
      </c>
      <c r="C114">
        <v>1.4</v>
      </c>
      <c r="E114" t="s">
        <v>114</v>
      </c>
      <c r="I114">
        <f>IMREAL(E114)/256</f>
        <v>0.02524788193801574</v>
      </c>
      <c r="J114">
        <f>IMAGINARY(E114)/256</f>
        <v>0.25472713084961096</v>
      </c>
      <c r="K114" s="2">
        <f t="shared" si="4"/>
        <v>0.0655233667332308</v>
      </c>
      <c r="L114" s="6">
        <f t="shared" si="6"/>
        <v>0.4375</v>
      </c>
      <c r="M114" s="6">
        <f t="shared" si="5"/>
        <v>2.2857142857142856</v>
      </c>
    </row>
    <row r="115" spans="1:13" ht="12.75">
      <c r="A115">
        <v>113</v>
      </c>
      <c r="B115">
        <v>1812</v>
      </c>
      <c r="C115">
        <v>5</v>
      </c>
      <c r="E115" t="s">
        <v>115</v>
      </c>
      <c r="I115">
        <f>IMREAL(E115)/256</f>
        <v>0.16229131926492735</v>
      </c>
      <c r="J115">
        <f>IMAGINARY(E115)/256</f>
        <v>0.3814676674922723</v>
      </c>
      <c r="K115" s="2">
        <f t="shared" si="4"/>
        <v>0.17185605365074538</v>
      </c>
      <c r="L115" s="6">
        <f t="shared" si="6"/>
        <v>0.44140625</v>
      </c>
      <c r="M115" s="6">
        <f t="shared" si="5"/>
        <v>2.265486725663717</v>
      </c>
    </row>
    <row r="116" spans="1:13" ht="12.75">
      <c r="A116">
        <v>114</v>
      </c>
      <c r="B116">
        <v>1813</v>
      </c>
      <c r="C116">
        <v>12.2</v>
      </c>
      <c r="E116" t="s">
        <v>116</v>
      </c>
      <c r="I116">
        <f>IMREAL(E116)/256</f>
        <v>0.33200794168794023</v>
      </c>
      <c r="J116">
        <f>IMAGINARY(E116)/256</f>
        <v>0.22295706944917618</v>
      </c>
      <c r="K116" s="2">
        <f t="shared" si="4"/>
        <v>0.1599391281612275</v>
      </c>
      <c r="L116" s="6">
        <f t="shared" si="6"/>
        <v>0.4453125</v>
      </c>
      <c r="M116" s="6">
        <f t="shared" si="5"/>
        <v>2.245614035087719</v>
      </c>
    </row>
    <row r="117" spans="1:13" ht="12.75">
      <c r="A117">
        <v>115</v>
      </c>
      <c r="B117">
        <v>1814</v>
      </c>
      <c r="C117">
        <v>13.9</v>
      </c>
      <c r="E117" t="s">
        <v>117</v>
      </c>
      <c r="I117">
        <f>IMREAL(E117)/256</f>
        <v>-0.22045371262827462</v>
      </c>
      <c r="J117">
        <f>IMAGINARY(E117)/256</f>
        <v>-0.2422600796922992</v>
      </c>
      <c r="K117" s="2">
        <f t="shared" si="4"/>
        <v>0.10728978562410905</v>
      </c>
      <c r="L117" s="6">
        <f t="shared" si="6"/>
        <v>0.44921875</v>
      </c>
      <c r="M117" s="6">
        <f t="shared" si="5"/>
        <v>2.226086956521739</v>
      </c>
    </row>
    <row r="118" spans="1:13" ht="12.75">
      <c r="A118">
        <v>116</v>
      </c>
      <c r="B118">
        <v>1815</v>
      </c>
      <c r="C118">
        <v>35.4</v>
      </c>
      <c r="E118" t="s">
        <v>118</v>
      </c>
      <c r="I118">
        <f>IMREAL(E118)/256</f>
        <v>-0.05359490580755547</v>
      </c>
      <c r="J118">
        <f>IMAGINARY(E118)/256</f>
        <v>-0.009934579963100702</v>
      </c>
      <c r="K118" s="2">
        <f t="shared" si="4"/>
        <v>0.0029711098075639853</v>
      </c>
      <c r="L118" s="6">
        <f t="shared" si="6"/>
        <v>0.453125</v>
      </c>
      <c r="M118" s="6">
        <f t="shared" si="5"/>
        <v>2.206896551724138</v>
      </c>
    </row>
    <row r="119" spans="1:13" ht="12.75">
      <c r="A119">
        <v>117</v>
      </c>
      <c r="B119">
        <v>1816</v>
      </c>
      <c r="C119">
        <v>45.8</v>
      </c>
      <c r="E119" t="s">
        <v>119</v>
      </c>
      <c r="I119">
        <f>IMREAL(E119)/256</f>
        <v>-0.27404896278903673</v>
      </c>
      <c r="J119">
        <f>IMAGINARY(E119)/256</f>
        <v>0.3616921514145418</v>
      </c>
      <c r="K119" s="2">
        <f t="shared" si="4"/>
        <v>0.20592404640062667</v>
      </c>
      <c r="L119" s="6">
        <f t="shared" si="6"/>
        <v>0.45703125</v>
      </c>
      <c r="M119" s="6">
        <f t="shared" si="5"/>
        <v>2.1880341880341883</v>
      </c>
    </row>
    <row r="120" spans="1:13" ht="12.75">
      <c r="A120">
        <v>118</v>
      </c>
      <c r="B120">
        <v>1817</v>
      </c>
      <c r="C120">
        <v>41.1</v>
      </c>
      <c r="E120" t="s">
        <v>120</v>
      </c>
      <c r="I120">
        <f>IMREAL(E120)/256</f>
        <v>-0.06154609041481445</v>
      </c>
      <c r="J120">
        <f>IMAGINARY(E120)/256</f>
        <v>-0.3477579368393781</v>
      </c>
      <c r="K120" s="2">
        <f t="shared" si="4"/>
        <v>0.12472350388012941</v>
      </c>
      <c r="L120" s="6">
        <f t="shared" si="6"/>
        <v>0.4609375</v>
      </c>
      <c r="M120" s="6">
        <f t="shared" si="5"/>
        <v>2.169491525423729</v>
      </c>
    </row>
    <row r="121" spans="1:13" ht="12.75">
      <c r="A121">
        <v>119</v>
      </c>
      <c r="B121">
        <v>1818</v>
      </c>
      <c r="C121">
        <v>30.1</v>
      </c>
      <c r="E121" t="s">
        <v>121</v>
      </c>
      <c r="I121">
        <f>IMREAL(E121)/256</f>
        <v>-0.020563074976752343</v>
      </c>
      <c r="J121">
        <f>IMAGINARY(E121)/256</f>
        <v>-0.010823970020843243</v>
      </c>
      <c r="K121" s="2">
        <f t="shared" si="4"/>
        <v>0.0005399983795116516</v>
      </c>
      <c r="L121" s="6">
        <f t="shared" si="6"/>
        <v>0.46484375</v>
      </c>
      <c r="M121" s="6">
        <f t="shared" si="5"/>
        <v>2.1512605042016806</v>
      </c>
    </row>
    <row r="122" spans="1:13" ht="12.75">
      <c r="A122">
        <v>120</v>
      </c>
      <c r="B122">
        <v>1819</v>
      </c>
      <c r="C122">
        <v>23.9</v>
      </c>
      <c r="E122" t="s">
        <v>122</v>
      </c>
      <c r="I122">
        <f>IMREAL(E122)/256</f>
        <v>-0.20086456101876368</v>
      </c>
      <c r="J122">
        <f>IMAGINARY(E122)/256</f>
        <v>0.7202433948887539</v>
      </c>
      <c r="K122" s="2">
        <f t="shared" si="4"/>
        <v>0.5590971197541381</v>
      </c>
      <c r="L122" s="6">
        <f t="shared" si="6"/>
        <v>0.46875</v>
      </c>
      <c r="M122" s="6">
        <f t="shared" si="5"/>
        <v>2.1333333333333333</v>
      </c>
    </row>
    <row r="123" spans="1:13" ht="12.75">
      <c r="A123">
        <v>121</v>
      </c>
      <c r="B123">
        <v>1820</v>
      </c>
      <c r="C123">
        <v>15.6</v>
      </c>
      <c r="E123" t="s">
        <v>123</v>
      </c>
      <c r="I123">
        <f>IMREAL(E123)/256</f>
        <v>-0.529512635248793</v>
      </c>
      <c r="J123">
        <f>IMAGINARY(E123)/256</f>
        <v>0.17482712149214025</v>
      </c>
      <c r="K123" s="2">
        <f t="shared" si="4"/>
        <v>0.3109481532973489</v>
      </c>
      <c r="L123" s="6">
        <f t="shared" si="6"/>
        <v>0.47265625</v>
      </c>
      <c r="M123" s="6">
        <f t="shared" si="5"/>
        <v>2.115702479338843</v>
      </c>
    </row>
    <row r="124" spans="1:13" ht="12.75">
      <c r="A124">
        <v>122</v>
      </c>
      <c r="B124">
        <v>1821</v>
      </c>
      <c r="C124">
        <v>6.6</v>
      </c>
      <c r="E124" t="s">
        <v>124</v>
      </c>
      <c r="I124">
        <f>IMREAL(E124)/256</f>
        <v>-0.06099345396614883</v>
      </c>
      <c r="J124">
        <f>IMAGINARY(E124)/256</f>
        <v>0.08370348196345703</v>
      </c>
      <c r="K124" s="2">
        <f t="shared" si="4"/>
        <v>0.010726474319527493</v>
      </c>
      <c r="L124" s="6">
        <f t="shared" si="6"/>
        <v>0.4765625</v>
      </c>
      <c r="M124" s="6">
        <f t="shared" si="5"/>
        <v>2.098360655737705</v>
      </c>
    </row>
    <row r="125" spans="1:13" ht="12.75">
      <c r="A125">
        <v>123</v>
      </c>
      <c r="B125">
        <v>1822</v>
      </c>
      <c r="C125">
        <v>4</v>
      </c>
      <c r="E125" t="s">
        <v>125</v>
      </c>
      <c r="I125">
        <f>IMREAL(E125)/256</f>
        <v>-0.5508836201963281</v>
      </c>
      <c r="J125">
        <f>IMAGINARY(E125)/256</f>
        <v>0.017218198845113008</v>
      </c>
      <c r="K125" s="2">
        <f t="shared" si="4"/>
        <v>0.3037692293720821</v>
      </c>
      <c r="L125" s="6">
        <f t="shared" si="6"/>
        <v>0.48046875</v>
      </c>
      <c r="M125" s="6">
        <f t="shared" si="5"/>
        <v>2.0813008130081303</v>
      </c>
    </row>
    <row r="126" spans="1:13" ht="12.75">
      <c r="A126">
        <v>124</v>
      </c>
      <c r="B126">
        <v>1823</v>
      </c>
      <c r="C126">
        <v>1.8</v>
      </c>
      <c r="E126" t="s">
        <v>126</v>
      </c>
      <c r="I126">
        <f>IMREAL(E126)/256</f>
        <v>-0.4171699493849805</v>
      </c>
      <c r="J126">
        <f>IMAGINARY(E126)/256</f>
        <v>-0.2964303361330133</v>
      </c>
      <c r="K126" s="2">
        <f t="shared" si="4"/>
        <v>0.2619017108497984</v>
      </c>
      <c r="L126" s="6">
        <f t="shared" si="6"/>
        <v>0.484375</v>
      </c>
      <c r="M126" s="6">
        <f t="shared" si="5"/>
        <v>2.064516129032258</v>
      </c>
    </row>
    <row r="127" spans="1:13" ht="12.75">
      <c r="A127">
        <v>125</v>
      </c>
      <c r="B127">
        <v>1824</v>
      </c>
      <c r="C127">
        <v>8.5</v>
      </c>
      <c r="E127" t="s">
        <v>127</v>
      </c>
      <c r="I127">
        <f>IMREAL(E127)/256</f>
        <v>0.03326833557068777</v>
      </c>
      <c r="J127">
        <f>IMAGINARY(E127)/256</f>
        <v>0.15161744474040936</v>
      </c>
      <c r="K127" s="2">
        <f t="shared" si="4"/>
        <v>0.024094631701254976</v>
      </c>
      <c r="L127" s="6">
        <f t="shared" si="6"/>
        <v>0.48828125</v>
      </c>
      <c r="M127" s="6">
        <f t="shared" si="5"/>
        <v>2.048</v>
      </c>
    </row>
    <row r="128" spans="1:13" ht="12.75">
      <c r="A128">
        <v>126</v>
      </c>
      <c r="B128">
        <v>1825</v>
      </c>
      <c r="C128">
        <v>16.6</v>
      </c>
      <c r="E128" t="s">
        <v>128</v>
      </c>
      <c r="I128">
        <f>IMREAL(E128)/256</f>
        <v>-0.3120408497415406</v>
      </c>
      <c r="J128">
        <f>IMAGINARY(E128)/256</f>
        <v>0.45262706953069143</v>
      </c>
      <c r="K128" s="2">
        <f t="shared" si="4"/>
        <v>0.30224075597936406</v>
      </c>
      <c r="L128" s="6">
        <f t="shared" si="6"/>
        <v>0.4921875</v>
      </c>
      <c r="M128" s="6">
        <f t="shared" si="5"/>
        <v>2.0317460317460316</v>
      </c>
    </row>
    <row r="129" spans="1:13" ht="12.75">
      <c r="A129">
        <v>127</v>
      </c>
      <c r="B129">
        <v>1826</v>
      </c>
      <c r="C129">
        <v>36.3</v>
      </c>
      <c r="E129" t="s">
        <v>129</v>
      </c>
      <c r="I129">
        <f>IMREAL(E129)/256</f>
        <v>-0.7443924416646797</v>
      </c>
      <c r="J129">
        <f>IMAGINARY(E129)/256</f>
        <v>0.1171482636152961</v>
      </c>
      <c r="K129" s="2">
        <f t="shared" si="4"/>
        <v>0.5678438228755824</v>
      </c>
      <c r="L129" s="6">
        <f t="shared" si="6"/>
        <v>0.49609375</v>
      </c>
      <c r="M129" s="6">
        <f t="shared" si="5"/>
        <v>2.015748031496063</v>
      </c>
    </row>
    <row r="130" spans="1:13" ht="12.75">
      <c r="A130">
        <v>128</v>
      </c>
      <c r="B130">
        <v>1827</v>
      </c>
      <c r="C130">
        <v>49.6</v>
      </c>
      <c r="E130">
        <v>-102.8</v>
      </c>
      <c r="I130">
        <f>IMREAL(E130)/256</f>
        <v>-0.4015625</v>
      </c>
      <c r="J130">
        <f>IMAGINARY(E130)/256</f>
        <v>0</v>
      </c>
      <c r="K130" s="2">
        <f t="shared" si="4"/>
        <v>0.16125244140625</v>
      </c>
      <c r="L130" s="6">
        <f t="shared" si="6"/>
        <v>0.5</v>
      </c>
      <c r="M130" s="6">
        <f t="shared" si="5"/>
        <v>2</v>
      </c>
    </row>
    <row r="131" spans="1:13" ht="12.75">
      <c r="A131">
        <v>129</v>
      </c>
      <c r="B131">
        <v>1828</v>
      </c>
      <c r="C131">
        <v>64.2</v>
      </c>
      <c r="E131" t="s">
        <v>130</v>
      </c>
      <c r="I131">
        <f>IMREAL(E131)/256</f>
        <v>-0.7443924416646797</v>
      </c>
      <c r="J131">
        <f>IMAGINARY(E131)/256</f>
        <v>-0.11714826361529297</v>
      </c>
      <c r="K131" s="2">
        <f aca="true" t="shared" si="7" ref="K131:K194">I131^2+J131^2</f>
        <v>0.5678438228755817</v>
      </c>
      <c r="L131" s="6">
        <f t="shared" si="6"/>
        <v>0.50390625</v>
      </c>
      <c r="M131" s="6">
        <f t="shared" si="5"/>
        <v>1.9844961240310077</v>
      </c>
    </row>
    <row r="132" spans="1:13" ht="12.75">
      <c r="A132">
        <v>130</v>
      </c>
      <c r="B132">
        <v>1829</v>
      </c>
      <c r="C132">
        <v>67</v>
      </c>
      <c r="E132" t="s">
        <v>131</v>
      </c>
      <c r="I132">
        <f>IMREAL(E132)/256</f>
        <v>-0.31204084974154256</v>
      </c>
      <c r="J132">
        <f>IMAGINARY(E132)/256</f>
        <v>-0.4526270695306875</v>
      </c>
      <c r="K132" s="2">
        <f t="shared" si="7"/>
        <v>0.30224075597936173</v>
      </c>
      <c r="L132" s="6">
        <f t="shared" si="6"/>
        <v>0.5078125</v>
      </c>
      <c r="M132" s="6">
        <f aca="true" t="shared" si="8" ref="M132:M195">1/L132</f>
        <v>1.9692307692307693</v>
      </c>
    </row>
    <row r="133" spans="1:13" ht="12.75">
      <c r="A133">
        <v>131</v>
      </c>
      <c r="B133">
        <v>1830</v>
      </c>
      <c r="C133">
        <v>70.9</v>
      </c>
      <c r="E133" t="s">
        <v>132</v>
      </c>
      <c r="I133">
        <f>IMREAL(E133)/256</f>
        <v>0.03326833557068199</v>
      </c>
      <c r="J133">
        <f>IMAGINARY(E133)/256</f>
        <v>-0.15161744474040625</v>
      </c>
      <c r="K133" s="2">
        <f t="shared" si="7"/>
        <v>0.024094631701253647</v>
      </c>
      <c r="L133" s="6">
        <f t="shared" si="6"/>
        <v>0.51171875</v>
      </c>
      <c r="M133" s="6">
        <f t="shared" si="8"/>
        <v>1.9541984732824427</v>
      </c>
    </row>
    <row r="134" spans="1:13" ht="12.75">
      <c r="A134">
        <v>132</v>
      </c>
      <c r="B134">
        <v>1831</v>
      </c>
      <c r="C134">
        <v>47.8</v>
      </c>
      <c r="E134" t="s">
        <v>133</v>
      </c>
      <c r="I134">
        <f>IMREAL(E134)/256</f>
        <v>-0.41716994938497654</v>
      </c>
      <c r="J134">
        <f>IMAGINARY(E134)/256</f>
        <v>0.29643033613301484</v>
      </c>
      <c r="K134" s="2">
        <f t="shared" si="7"/>
        <v>0.2619017108497961</v>
      </c>
      <c r="L134" s="6">
        <f t="shared" si="6"/>
        <v>0.515625</v>
      </c>
      <c r="M134" s="6">
        <f t="shared" si="8"/>
        <v>1.9393939393939394</v>
      </c>
    </row>
    <row r="135" spans="1:13" ht="12.75">
      <c r="A135">
        <v>133</v>
      </c>
      <c r="B135">
        <v>1832</v>
      </c>
      <c r="C135">
        <v>27.5</v>
      </c>
      <c r="E135" t="s">
        <v>134</v>
      </c>
      <c r="I135">
        <f>IMREAL(E135)/256</f>
        <v>-0.5508836201963321</v>
      </c>
      <c r="J135">
        <f>IMAGINARY(E135)/256</f>
        <v>-0.01721819884511035</v>
      </c>
      <c r="K135" s="2">
        <f t="shared" si="7"/>
        <v>0.3037692293720864</v>
      </c>
      <c r="L135" s="6">
        <f t="shared" si="6"/>
        <v>0.51953125</v>
      </c>
      <c r="M135" s="6">
        <f t="shared" si="8"/>
        <v>1.9248120300751879</v>
      </c>
    </row>
    <row r="136" spans="1:13" ht="12.75">
      <c r="A136">
        <v>134</v>
      </c>
      <c r="B136">
        <v>1833</v>
      </c>
      <c r="C136">
        <v>8.5</v>
      </c>
      <c r="E136" t="s">
        <v>135</v>
      </c>
      <c r="I136">
        <f>IMREAL(E136)/256</f>
        <v>-0.060993453966153126</v>
      </c>
      <c r="J136">
        <f>IMAGINARY(E136)/256</f>
        <v>-0.08370348196345391</v>
      </c>
      <c r="K136" s="2">
        <f t="shared" si="7"/>
        <v>0.010726474319527494</v>
      </c>
      <c r="L136" s="6">
        <f t="shared" si="6"/>
        <v>0.5234375</v>
      </c>
      <c r="M136" s="6">
        <f t="shared" si="8"/>
        <v>1.9104477611940298</v>
      </c>
    </row>
    <row r="137" spans="1:13" ht="12.75">
      <c r="A137">
        <v>135</v>
      </c>
      <c r="B137">
        <v>1834</v>
      </c>
      <c r="C137">
        <v>13.2</v>
      </c>
      <c r="E137" t="s">
        <v>136</v>
      </c>
      <c r="I137">
        <f>IMREAL(E137)/256</f>
        <v>-0.529512635248793</v>
      </c>
      <c r="J137">
        <f>IMAGINARY(E137)/256</f>
        <v>-0.1748271214921379</v>
      </c>
      <c r="K137" s="2">
        <f t="shared" si="7"/>
        <v>0.31094815329734804</v>
      </c>
      <c r="L137" s="6">
        <f t="shared" si="6"/>
        <v>0.52734375</v>
      </c>
      <c r="M137" s="6">
        <f t="shared" si="8"/>
        <v>1.8962962962962964</v>
      </c>
    </row>
    <row r="138" spans="1:13" ht="12.75">
      <c r="A138">
        <v>136</v>
      </c>
      <c r="B138">
        <v>1835</v>
      </c>
      <c r="C138">
        <v>56.9</v>
      </c>
      <c r="E138" t="s">
        <v>137</v>
      </c>
      <c r="I138">
        <f>IMREAL(E138)/256</f>
        <v>-0.20086456101876796</v>
      </c>
      <c r="J138">
        <f>IMAGINARY(E138)/256</f>
        <v>-0.72024339488875</v>
      </c>
      <c r="K138" s="2">
        <f t="shared" si="7"/>
        <v>0.5590971197541342</v>
      </c>
      <c r="L138" s="6">
        <f t="shared" si="6"/>
        <v>0.53125</v>
      </c>
      <c r="M138" s="6">
        <f t="shared" si="8"/>
        <v>1.8823529411764706</v>
      </c>
    </row>
    <row r="139" spans="1:13" ht="12.75">
      <c r="A139">
        <v>137</v>
      </c>
      <c r="B139">
        <v>1836</v>
      </c>
      <c r="C139">
        <v>121.5</v>
      </c>
      <c r="E139" t="s">
        <v>138</v>
      </c>
      <c r="I139">
        <f>IMREAL(E139)/256</f>
        <v>-0.02056307497675512</v>
      </c>
      <c r="J139">
        <f>IMAGINARY(E139)/256</f>
        <v>0.010823970020841914</v>
      </c>
      <c r="K139" s="2">
        <f t="shared" si="7"/>
        <v>0.000539998379511737</v>
      </c>
      <c r="L139" s="6">
        <f t="shared" si="6"/>
        <v>0.53515625</v>
      </c>
      <c r="M139" s="6">
        <f t="shared" si="8"/>
        <v>1.8686131386861313</v>
      </c>
    </row>
    <row r="140" spans="1:13" ht="12.75">
      <c r="A140">
        <v>138</v>
      </c>
      <c r="B140">
        <v>1837</v>
      </c>
      <c r="C140">
        <v>138.3</v>
      </c>
      <c r="E140" t="s">
        <v>139</v>
      </c>
      <c r="I140">
        <f>IMREAL(E140)/256</f>
        <v>-0.06154609041481133</v>
      </c>
      <c r="J140">
        <f>IMAGINARY(E140)/256</f>
        <v>0.34775793683937617</v>
      </c>
      <c r="K140" s="2">
        <f t="shared" si="7"/>
        <v>0.12472350388012768</v>
      </c>
      <c r="L140" s="6">
        <f t="shared" si="6"/>
        <v>0.5390625</v>
      </c>
      <c r="M140" s="6">
        <f t="shared" si="8"/>
        <v>1.855072463768116</v>
      </c>
    </row>
    <row r="141" spans="1:13" ht="12.75">
      <c r="A141">
        <v>139</v>
      </c>
      <c r="B141">
        <v>1838</v>
      </c>
      <c r="C141">
        <v>103.2</v>
      </c>
      <c r="E141" t="s">
        <v>140</v>
      </c>
      <c r="I141">
        <f>IMREAL(E141)/256</f>
        <v>-0.27404896278904217</v>
      </c>
      <c r="J141">
        <f>IMAGINARY(E141)/256</f>
        <v>-0.36169215141454064</v>
      </c>
      <c r="K141" s="2">
        <f t="shared" si="7"/>
        <v>0.2059240464006288</v>
      </c>
      <c r="L141" s="6">
        <f t="shared" si="6"/>
        <v>0.54296875</v>
      </c>
      <c r="M141" s="6">
        <f t="shared" si="8"/>
        <v>1.841726618705036</v>
      </c>
    </row>
    <row r="142" spans="1:13" ht="12.75">
      <c r="A142">
        <v>140</v>
      </c>
      <c r="B142">
        <v>1839</v>
      </c>
      <c r="C142">
        <v>85.7</v>
      </c>
      <c r="E142" t="s">
        <v>141</v>
      </c>
      <c r="I142">
        <f>IMREAL(E142)/256</f>
        <v>-0.05359490580755586</v>
      </c>
      <c r="J142">
        <f>IMAGINARY(E142)/256</f>
        <v>0.009934579963102305</v>
      </c>
      <c r="K142" s="2">
        <f t="shared" si="7"/>
        <v>0.0029711098075640586</v>
      </c>
      <c r="L142" s="6">
        <f t="shared" si="6"/>
        <v>0.546875</v>
      </c>
      <c r="M142" s="6">
        <f t="shared" si="8"/>
        <v>1.8285714285714285</v>
      </c>
    </row>
    <row r="143" spans="1:13" ht="12.75">
      <c r="A143">
        <v>141</v>
      </c>
      <c r="B143">
        <v>1840</v>
      </c>
      <c r="C143">
        <v>64.6</v>
      </c>
      <c r="E143" t="s">
        <v>142</v>
      </c>
      <c r="I143">
        <f>IMREAL(E143)/256</f>
        <v>-0.220453712628275</v>
      </c>
      <c r="J143">
        <f>IMAGINARY(E143)/256</f>
        <v>0.24226007969229882</v>
      </c>
      <c r="K143" s="2">
        <f t="shared" si="7"/>
        <v>0.10728978562410904</v>
      </c>
      <c r="L143" s="6">
        <f t="shared" si="6"/>
        <v>0.55078125</v>
      </c>
      <c r="M143" s="6">
        <f t="shared" si="8"/>
        <v>1.8156028368794326</v>
      </c>
    </row>
    <row r="144" spans="1:13" ht="12.75">
      <c r="A144">
        <v>142</v>
      </c>
      <c r="B144">
        <v>1841</v>
      </c>
      <c r="C144">
        <v>36.7</v>
      </c>
      <c r="E144" t="s">
        <v>143</v>
      </c>
      <c r="I144">
        <f>IMREAL(E144)/256</f>
        <v>0.3320079416879387</v>
      </c>
      <c r="J144">
        <f>IMAGINARY(E144)/256</f>
        <v>-0.2229570694491797</v>
      </c>
      <c r="K144" s="2">
        <f t="shared" si="7"/>
        <v>0.15993912816122802</v>
      </c>
      <c r="L144" s="6">
        <f t="shared" si="6"/>
        <v>0.5546875</v>
      </c>
      <c r="M144" s="6">
        <f t="shared" si="8"/>
        <v>1.8028169014084507</v>
      </c>
    </row>
    <row r="145" spans="1:13" ht="12.75">
      <c r="A145">
        <v>143</v>
      </c>
      <c r="B145">
        <v>1842</v>
      </c>
      <c r="C145">
        <v>24.2</v>
      </c>
      <c r="E145" t="s">
        <v>144</v>
      </c>
      <c r="I145">
        <f>IMREAL(E145)/256</f>
        <v>0.1622913192649254</v>
      </c>
      <c r="J145">
        <f>IMAGINARY(E145)/256</f>
        <v>-0.38146766749227307</v>
      </c>
      <c r="K145" s="2">
        <f t="shared" si="7"/>
        <v>0.17185605365074536</v>
      </c>
      <c r="L145" s="6">
        <f t="shared" si="6"/>
        <v>0.55859375</v>
      </c>
      <c r="M145" s="6">
        <f t="shared" si="8"/>
        <v>1.7902097902097902</v>
      </c>
    </row>
    <row r="146" spans="1:13" ht="12.75">
      <c r="A146">
        <v>144</v>
      </c>
      <c r="B146">
        <v>1843</v>
      </c>
      <c r="C146">
        <v>10.7</v>
      </c>
      <c r="E146" t="s">
        <v>145</v>
      </c>
      <c r="I146">
        <f>IMREAL(E146)/256</f>
        <v>0.02524788193801508</v>
      </c>
      <c r="J146">
        <f>IMAGINARY(E146)/256</f>
        <v>-0.25472713084961407</v>
      </c>
      <c r="K146" s="2">
        <f t="shared" si="7"/>
        <v>0.06552336673323235</v>
      </c>
      <c r="L146" s="6">
        <f t="shared" si="6"/>
        <v>0.5625</v>
      </c>
      <c r="M146" s="6">
        <f t="shared" si="8"/>
        <v>1.7777777777777777</v>
      </c>
    </row>
    <row r="147" spans="1:13" ht="12.75">
      <c r="A147">
        <v>145</v>
      </c>
      <c r="B147">
        <v>1844</v>
      </c>
      <c r="C147">
        <v>15</v>
      </c>
      <c r="E147" t="s">
        <v>146</v>
      </c>
      <c r="I147">
        <f>IMREAL(E147)/256</f>
        <v>0.13280741871695118</v>
      </c>
      <c r="J147">
        <f>IMAGINARY(E147)/256</f>
        <v>-0.3196419998245324</v>
      </c>
      <c r="K147" s="2">
        <f t="shared" si="7"/>
        <v>0.11980881851808596</v>
      </c>
      <c r="L147" s="6">
        <f t="shared" si="6"/>
        <v>0.56640625</v>
      </c>
      <c r="M147" s="6">
        <f t="shared" si="8"/>
        <v>1.7655172413793103</v>
      </c>
    </row>
    <row r="148" spans="1:13" ht="12.75">
      <c r="A148">
        <v>146</v>
      </c>
      <c r="B148">
        <v>1845</v>
      </c>
      <c r="C148">
        <v>40.1</v>
      </c>
      <c r="E148" t="s">
        <v>147</v>
      </c>
      <c r="I148">
        <f>IMREAL(E148)/256</f>
        <v>0.002691022148655797</v>
      </c>
      <c r="J148">
        <f>IMAGINARY(E148)/256</f>
        <v>0.23003592254200156</v>
      </c>
      <c r="K148" s="2">
        <f t="shared" si="7"/>
        <v>0.0529237672599543</v>
      </c>
      <c r="L148" s="6">
        <f t="shared" si="6"/>
        <v>0.5703125</v>
      </c>
      <c r="M148" s="6">
        <f t="shared" si="8"/>
        <v>1.7534246575342465</v>
      </c>
    </row>
    <row r="149" spans="1:13" ht="12.75">
      <c r="A149">
        <v>147</v>
      </c>
      <c r="B149">
        <v>1846</v>
      </c>
      <c r="C149">
        <v>61.5</v>
      </c>
      <c r="E149" t="s">
        <v>148</v>
      </c>
      <c r="I149">
        <f>IMREAL(E149)/256</f>
        <v>-0.14274076549409884</v>
      </c>
      <c r="J149">
        <f>IMAGINARY(E149)/256</f>
        <v>0.5598682681309493</v>
      </c>
      <c r="K149" s="2">
        <f t="shared" si="7"/>
        <v>0.33382740379378983</v>
      </c>
      <c r="L149" s="6">
        <f t="shared" si="6"/>
        <v>0.57421875</v>
      </c>
      <c r="M149" s="6">
        <f t="shared" si="8"/>
        <v>1.7414965986394557</v>
      </c>
    </row>
    <row r="150" spans="1:13" ht="12.75">
      <c r="A150">
        <v>148</v>
      </c>
      <c r="B150">
        <v>1847</v>
      </c>
      <c r="C150">
        <v>98.5</v>
      </c>
      <c r="E150" t="s">
        <v>149</v>
      </c>
      <c r="I150">
        <f>IMREAL(E150)/256</f>
        <v>-0.014294377541591562</v>
      </c>
      <c r="J150">
        <f>IMAGINARY(E150)/256</f>
        <v>0.027948501786540195</v>
      </c>
      <c r="K150" s="2">
        <f t="shared" si="7"/>
        <v>0.0009854479814137976</v>
      </c>
      <c r="L150" s="6">
        <f t="shared" si="6"/>
        <v>0.578125</v>
      </c>
      <c r="M150" s="6">
        <f t="shared" si="8"/>
        <v>1.7297297297297298</v>
      </c>
    </row>
    <row r="151" spans="1:13" ht="12.75">
      <c r="A151">
        <v>149</v>
      </c>
      <c r="B151">
        <v>1848</v>
      </c>
      <c r="C151">
        <v>124.7</v>
      </c>
      <c r="E151" t="s">
        <v>150</v>
      </c>
      <c r="I151">
        <f>IMREAL(E151)/256</f>
        <v>0.3084539731161418</v>
      </c>
      <c r="J151">
        <f>IMAGINARY(E151)/256</f>
        <v>-0.08735118246910664</v>
      </c>
      <c r="K151" s="2">
        <f t="shared" si="7"/>
        <v>0.1027740826098847</v>
      </c>
      <c r="L151" s="6">
        <f t="shared" si="6"/>
        <v>0.58203125</v>
      </c>
      <c r="M151" s="6">
        <f t="shared" si="8"/>
        <v>1.7181208053691275</v>
      </c>
    </row>
    <row r="152" spans="1:13" ht="12.75">
      <c r="A152">
        <v>150</v>
      </c>
      <c r="B152">
        <v>1849</v>
      </c>
      <c r="C152">
        <v>96.3</v>
      </c>
      <c r="E152" t="s">
        <v>151</v>
      </c>
      <c r="I152">
        <f>IMREAL(E152)/256</f>
        <v>0.1951526319952254</v>
      </c>
      <c r="J152">
        <f>IMAGINARY(E152)/256</f>
        <v>-0.3308101366868387</v>
      </c>
      <c r="K152" s="2">
        <f t="shared" si="7"/>
        <v>0.14751989630942874</v>
      </c>
      <c r="L152" s="6">
        <f t="shared" si="6"/>
        <v>0.5859375</v>
      </c>
      <c r="M152" s="6">
        <f t="shared" si="8"/>
        <v>1.7066666666666668</v>
      </c>
    </row>
    <row r="153" spans="1:13" ht="12.75">
      <c r="A153">
        <v>151</v>
      </c>
      <c r="B153">
        <v>1850</v>
      </c>
      <c r="C153">
        <v>66.6</v>
      </c>
      <c r="E153" t="s">
        <v>152</v>
      </c>
      <c r="I153">
        <f>IMREAL(E153)/256</f>
        <v>0.03151457945562266</v>
      </c>
      <c r="J153">
        <f>IMAGINARY(E153)/256</f>
        <v>0.03112656221965883</v>
      </c>
      <c r="K153" s="2">
        <f t="shared" si="7"/>
        <v>0.001962031593879046</v>
      </c>
      <c r="L153" s="6">
        <f t="shared" si="6"/>
        <v>0.58984375</v>
      </c>
      <c r="M153" s="6">
        <f t="shared" si="8"/>
        <v>1.695364238410596</v>
      </c>
    </row>
    <row r="154" spans="1:13" ht="12.75">
      <c r="A154">
        <v>152</v>
      </c>
      <c r="B154">
        <v>1851</v>
      </c>
      <c r="C154">
        <v>64.5</v>
      </c>
      <c r="E154" t="s">
        <v>153</v>
      </c>
      <c r="I154">
        <f>IMREAL(E154)/256</f>
        <v>0.28679059563861053</v>
      </c>
      <c r="J154">
        <f>IMAGINARY(E154)/256</f>
        <v>0.27820922798958125</v>
      </c>
      <c r="K154" s="2">
        <f t="shared" si="7"/>
        <v>0.1596492202853078</v>
      </c>
      <c r="L154" s="6">
        <f t="shared" si="6"/>
        <v>0.59375</v>
      </c>
      <c r="M154" s="6">
        <f t="shared" si="8"/>
        <v>1.6842105263157894</v>
      </c>
    </row>
    <row r="155" spans="1:13" ht="12.75">
      <c r="A155">
        <v>153</v>
      </c>
      <c r="B155">
        <v>1852</v>
      </c>
      <c r="C155">
        <v>54.1</v>
      </c>
      <c r="E155" t="s">
        <v>154</v>
      </c>
      <c r="I155">
        <f>IMREAL(E155)/256</f>
        <v>-0.1302263340259957</v>
      </c>
      <c r="J155">
        <f>IMAGINARY(E155)/256</f>
        <v>0.16796690435003087</v>
      </c>
      <c r="K155" s="2">
        <f t="shared" si="7"/>
        <v>0.04517177903078262</v>
      </c>
      <c r="L155" s="6">
        <f aca="true" t="shared" si="9" ref="L155:L218">A155/256</f>
        <v>0.59765625</v>
      </c>
      <c r="M155" s="6">
        <f t="shared" si="8"/>
        <v>1.673202614379085</v>
      </c>
    </row>
    <row r="156" spans="1:13" ht="12.75">
      <c r="A156">
        <v>154</v>
      </c>
      <c r="B156">
        <v>1853</v>
      </c>
      <c r="C156">
        <v>39</v>
      </c>
      <c r="E156" t="s">
        <v>155</v>
      </c>
      <c r="I156">
        <f>IMREAL(E156)/256</f>
        <v>-0.3682651315130266</v>
      </c>
      <c r="J156">
        <f>IMAGINARY(E156)/256</f>
        <v>-0.1761909798944129</v>
      </c>
      <c r="K156" s="2">
        <f t="shared" si="7"/>
        <v>0.16666246848446017</v>
      </c>
      <c r="L156" s="6">
        <f t="shared" si="9"/>
        <v>0.6015625</v>
      </c>
      <c r="M156" s="6">
        <f t="shared" si="8"/>
        <v>1.6623376623376624</v>
      </c>
    </row>
    <row r="157" spans="1:13" ht="12.75">
      <c r="A157">
        <v>155</v>
      </c>
      <c r="B157">
        <v>1854</v>
      </c>
      <c r="C157">
        <v>20.6</v>
      </c>
      <c r="E157" t="s">
        <v>156</v>
      </c>
      <c r="I157">
        <f>IMREAL(E157)/256</f>
        <v>0.11450219598372305</v>
      </c>
      <c r="J157">
        <f>IMAGINARY(E157)/256</f>
        <v>-0.09157409810316133</v>
      </c>
      <c r="K157" s="2">
        <f t="shared" si="7"/>
        <v>0.021496568328502337</v>
      </c>
      <c r="L157" s="6">
        <f t="shared" si="9"/>
        <v>0.60546875</v>
      </c>
      <c r="M157" s="6">
        <f t="shared" si="8"/>
        <v>1.6516129032258065</v>
      </c>
    </row>
    <row r="158" spans="1:13" ht="12.75">
      <c r="A158">
        <v>156</v>
      </c>
      <c r="B158">
        <v>1855</v>
      </c>
      <c r="C158">
        <v>6.7</v>
      </c>
      <c r="E158" t="s">
        <v>54</v>
      </c>
      <c r="I158">
        <f>IMREAL(E158)/256</f>
        <v>-0.01422416057302789</v>
      </c>
      <c r="J158">
        <f>IMAGINARY(E158)/256</f>
        <v>-0.06302814987457539</v>
      </c>
      <c r="K158" s="2">
        <f t="shared" si="7"/>
        <v>0.004174874420619219</v>
      </c>
      <c r="L158" s="6">
        <f t="shared" si="9"/>
        <v>0.609375</v>
      </c>
      <c r="M158" s="6">
        <f t="shared" si="8"/>
        <v>1.641025641025641</v>
      </c>
    </row>
    <row r="159" spans="1:13" ht="12.75">
      <c r="A159">
        <v>157</v>
      </c>
      <c r="B159">
        <v>1856</v>
      </c>
      <c r="C159">
        <v>4.3</v>
      </c>
      <c r="E159" t="s">
        <v>55</v>
      </c>
      <c r="I159">
        <f>IMREAL(E159)/256</f>
        <v>-0.11237046392926016</v>
      </c>
      <c r="J159">
        <f>IMAGINARY(E159)/256</f>
        <v>-0.04614093512845</v>
      </c>
      <c r="K159" s="2">
        <f t="shared" si="7"/>
        <v>0.01475610705820499</v>
      </c>
      <c r="L159" s="6">
        <f t="shared" si="9"/>
        <v>0.61328125</v>
      </c>
      <c r="M159" s="6">
        <f t="shared" si="8"/>
        <v>1.6305732484076434</v>
      </c>
    </row>
    <row r="160" spans="1:13" ht="12.75">
      <c r="A160">
        <v>158</v>
      </c>
      <c r="B160">
        <v>1857</v>
      </c>
      <c r="C160">
        <v>22.7</v>
      </c>
      <c r="E160" t="s">
        <v>56</v>
      </c>
      <c r="I160">
        <f>IMREAL(E160)/256</f>
        <v>-0.001706300444233254</v>
      </c>
      <c r="J160">
        <f>IMAGINARY(E160)/256</f>
        <v>0.06306491361224141</v>
      </c>
      <c r="K160" s="2">
        <f t="shared" si="7"/>
        <v>0.0039800947901254624</v>
      </c>
      <c r="L160" s="6">
        <f t="shared" si="9"/>
        <v>0.6171875</v>
      </c>
      <c r="M160" s="6">
        <f t="shared" si="8"/>
        <v>1.620253164556962</v>
      </c>
    </row>
    <row r="161" spans="1:13" ht="12.75">
      <c r="A161">
        <v>159</v>
      </c>
      <c r="B161">
        <v>1858</v>
      </c>
      <c r="C161">
        <v>54.8</v>
      </c>
      <c r="E161" t="s">
        <v>57</v>
      </c>
      <c r="I161">
        <f>IMREAL(E161)/256</f>
        <v>-0.1931389052166379</v>
      </c>
      <c r="J161">
        <f>IMAGINARY(E161)/256</f>
        <v>0.06323179251791446</v>
      </c>
      <c r="K161" s="2">
        <f t="shared" si="7"/>
        <v>0.041300896293310026</v>
      </c>
      <c r="L161" s="6">
        <f t="shared" si="9"/>
        <v>0.62109375</v>
      </c>
      <c r="M161" s="6">
        <f t="shared" si="8"/>
        <v>1.610062893081761</v>
      </c>
    </row>
    <row r="162" spans="1:13" ht="12.75">
      <c r="A162">
        <v>160</v>
      </c>
      <c r="B162">
        <v>1859</v>
      </c>
      <c r="C162">
        <v>93.8</v>
      </c>
      <c r="E162" t="s">
        <v>58</v>
      </c>
      <c r="I162">
        <f>IMREAL(E162)/256</f>
        <v>-0.37316911995217344</v>
      </c>
      <c r="J162">
        <f>IMAGINARY(E162)/256</f>
        <v>-0.10391206956816836</v>
      </c>
      <c r="K162" s="2">
        <f t="shared" si="7"/>
        <v>0.15005291028781947</v>
      </c>
      <c r="L162" s="6">
        <f t="shared" si="9"/>
        <v>0.625</v>
      </c>
      <c r="M162" s="6">
        <f t="shared" si="8"/>
        <v>1.6</v>
      </c>
    </row>
    <row r="163" spans="1:13" ht="12.75">
      <c r="A163">
        <v>161</v>
      </c>
      <c r="B163">
        <v>1860</v>
      </c>
      <c r="C163">
        <v>95.8</v>
      </c>
      <c r="E163" t="s">
        <v>59</v>
      </c>
      <c r="I163">
        <f>IMREAL(E163)/256</f>
        <v>-0.04300512124808828</v>
      </c>
      <c r="J163">
        <f>IMAGINARY(E163)/256</f>
        <v>-0.3387078725885242</v>
      </c>
      <c r="K163" s="2">
        <f t="shared" si="7"/>
        <v>0.11657246340700672</v>
      </c>
      <c r="L163" s="6">
        <f t="shared" si="9"/>
        <v>0.62890625</v>
      </c>
      <c r="M163" s="6">
        <f t="shared" si="8"/>
        <v>1.5900621118012421</v>
      </c>
    </row>
    <row r="164" spans="1:13" ht="12.75">
      <c r="A164">
        <v>162</v>
      </c>
      <c r="B164">
        <v>1861</v>
      </c>
      <c r="C164">
        <v>77.2</v>
      </c>
      <c r="E164" t="s">
        <v>60</v>
      </c>
      <c r="I164">
        <f>IMREAL(E164)/256</f>
        <v>-0.36612115978771287</v>
      </c>
      <c r="J164">
        <f>IMAGINARY(E164)/256</f>
        <v>-0.013002237886304922</v>
      </c>
      <c r="K164" s="2">
        <f t="shared" si="7"/>
        <v>0.13421376183435205</v>
      </c>
      <c r="L164" s="6">
        <f t="shared" si="9"/>
        <v>0.6328125</v>
      </c>
      <c r="M164" s="6">
        <f t="shared" si="8"/>
        <v>1.5802469135802468</v>
      </c>
    </row>
    <row r="165" spans="1:13" ht="12.75">
      <c r="A165">
        <v>163</v>
      </c>
      <c r="B165">
        <v>1862</v>
      </c>
      <c r="C165">
        <v>59.1</v>
      </c>
      <c r="E165" t="s">
        <v>61</v>
      </c>
      <c r="I165">
        <f>IMREAL(E165)/256</f>
        <v>0.172336584865425</v>
      </c>
      <c r="J165">
        <f>IMAGINARY(E165)/256</f>
        <v>-0.26723495653155976</v>
      </c>
      <c r="K165" s="2">
        <f t="shared" si="7"/>
        <v>0.10111442047550247</v>
      </c>
      <c r="L165" s="6">
        <f t="shared" si="9"/>
        <v>0.63671875</v>
      </c>
      <c r="M165" s="6">
        <f t="shared" si="8"/>
        <v>1.5705521472392638</v>
      </c>
    </row>
    <row r="166" spans="1:13" ht="12.75">
      <c r="A166">
        <v>164</v>
      </c>
      <c r="B166">
        <v>1863</v>
      </c>
      <c r="C166">
        <v>44</v>
      </c>
      <c r="E166" t="s">
        <v>62</v>
      </c>
      <c r="I166">
        <f>IMREAL(E166)/256</f>
        <v>0.46927373425636326</v>
      </c>
      <c r="J166">
        <f>IMAGINARY(E166)/256</f>
        <v>-0.17829551013205314</v>
      </c>
      <c r="K166" s="2">
        <f t="shared" si="7"/>
        <v>0.25200712659616087</v>
      </c>
      <c r="L166" s="6">
        <f t="shared" si="9"/>
        <v>0.640625</v>
      </c>
      <c r="M166" s="6">
        <f t="shared" si="8"/>
        <v>1.5609756097560976</v>
      </c>
    </row>
    <row r="167" spans="1:13" ht="12.75">
      <c r="A167">
        <v>165</v>
      </c>
      <c r="B167">
        <v>1864</v>
      </c>
      <c r="C167">
        <v>47</v>
      </c>
      <c r="E167" t="s">
        <v>63</v>
      </c>
      <c r="I167">
        <f>IMREAL(E167)/256</f>
        <v>-0.6875864554638867</v>
      </c>
      <c r="J167">
        <f>IMAGINARY(E167)/256</f>
        <v>-0.36440448010932464</v>
      </c>
      <c r="K167" s="2">
        <f t="shared" si="7"/>
        <v>0.6055657588611387</v>
      </c>
      <c r="L167" s="6">
        <f t="shared" si="9"/>
        <v>0.64453125</v>
      </c>
      <c r="M167" s="6">
        <f t="shared" si="8"/>
        <v>1.5515151515151515</v>
      </c>
    </row>
    <row r="168" spans="1:13" ht="12.75">
      <c r="A168">
        <v>166</v>
      </c>
      <c r="B168">
        <v>1865</v>
      </c>
      <c r="C168">
        <v>30.5</v>
      </c>
      <c r="E168" t="s">
        <v>64</v>
      </c>
      <c r="I168">
        <f>IMREAL(E168)/256</f>
        <v>-0.5235355384181758</v>
      </c>
      <c r="J168">
        <f>IMAGINARY(E168)/256</f>
        <v>-0.03816836993383309</v>
      </c>
      <c r="K168" s="2">
        <f t="shared" si="7"/>
        <v>0.2755462844502152</v>
      </c>
      <c r="L168" s="6">
        <f t="shared" si="9"/>
        <v>0.6484375</v>
      </c>
      <c r="M168" s="6">
        <f t="shared" si="8"/>
        <v>1.5421686746987953</v>
      </c>
    </row>
    <row r="169" spans="1:13" ht="12.75">
      <c r="A169">
        <v>167</v>
      </c>
      <c r="B169">
        <v>1866</v>
      </c>
      <c r="C169">
        <v>16.3</v>
      </c>
      <c r="E169" t="s">
        <v>65</v>
      </c>
      <c r="I169">
        <f>IMREAL(E169)/256</f>
        <v>-0.2565230798877246</v>
      </c>
      <c r="J169">
        <f>IMAGINARY(E169)/256</f>
        <v>0.18849182144200663</v>
      </c>
      <c r="K169" s="2">
        <f t="shared" si="7"/>
        <v>0.10133325726560925</v>
      </c>
      <c r="L169" s="6">
        <f t="shared" si="9"/>
        <v>0.65234375</v>
      </c>
      <c r="M169" s="6">
        <f t="shared" si="8"/>
        <v>1.532934131736527</v>
      </c>
    </row>
    <row r="170" spans="1:13" ht="12.75">
      <c r="A170">
        <v>168</v>
      </c>
      <c r="B170">
        <v>1867</v>
      </c>
      <c r="C170">
        <v>7.3</v>
      </c>
      <c r="E170" t="s">
        <v>66</v>
      </c>
      <c r="I170">
        <f>IMREAL(E170)/256</f>
        <v>0.09035146579814571</v>
      </c>
      <c r="J170">
        <f>IMAGINARY(E170)/256</f>
        <v>-0.6581205212038672</v>
      </c>
      <c r="K170" s="2">
        <f t="shared" si="7"/>
        <v>0.44128600780152333</v>
      </c>
      <c r="L170" s="6">
        <f t="shared" si="9"/>
        <v>0.65625</v>
      </c>
      <c r="M170" s="6">
        <f t="shared" si="8"/>
        <v>1.5238095238095237</v>
      </c>
    </row>
    <row r="171" spans="1:13" ht="12.75">
      <c r="A171">
        <v>169</v>
      </c>
      <c r="B171">
        <v>1868</v>
      </c>
      <c r="C171">
        <v>37.6</v>
      </c>
      <c r="E171" t="s">
        <v>67</v>
      </c>
      <c r="I171">
        <f>IMREAL(E171)/256</f>
        <v>-0.39665450105053907</v>
      </c>
      <c r="J171">
        <f>IMAGINARY(E171)/256</f>
        <v>-0.06579382748997227</v>
      </c>
      <c r="K171" s="2">
        <f t="shared" si="7"/>
        <v>0.16166362093943232</v>
      </c>
      <c r="L171" s="6">
        <f t="shared" si="9"/>
        <v>0.66015625</v>
      </c>
      <c r="M171" s="6">
        <f t="shared" si="8"/>
        <v>1.514792899408284</v>
      </c>
    </row>
    <row r="172" spans="1:13" ht="12.75">
      <c r="A172">
        <v>170</v>
      </c>
      <c r="B172">
        <v>1869</v>
      </c>
      <c r="C172">
        <v>74</v>
      </c>
      <c r="E172" t="s">
        <v>68</v>
      </c>
      <c r="I172">
        <f>IMREAL(E172)/256</f>
        <v>0.03649819526941719</v>
      </c>
      <c r="J172">
        <f>IMAGINARY(E172)/256</f>
        <v>-0.22431178998158086</v>
      </c>
      <c r="K172" s="2">
        <f t="shared" si="7"/>
        <v>0.05164789738266535</v>
      </c>
      <c r="L172" s="6">
        <f t="shared" si="9"/>
        <v>0.6640625</v>
      </c>
      <c r="M172" s="6">
        <f t="shared" si="8"/>
        <v>1.5058823529411764</v>
      </c>
    </row>
    <row r="173" spans="1:13" ht="12.75">
      <c r="A173">
        <v>171</v>
      </c>
      <c r="B173">
        <v>1870</v>
      </c>
      <c r="C173">
        <v>139</v>
      </c>
      <c r="E173" t="s">
        <v>69</v>
      </c>
      <c r="I173">
        <f>IMREAL(E173)/256</f>
        <v>0.005466103615153945</v>
      </c>
      <c r="J173">
        <f>IMAGINARY(E173)/256</f>
        <v>-0.21055936957120117</v>
      </c>
      <c r="K173" s="2">
        <f t="shared" si="7"/>
        <v>0.04436512640295327</v>
      </c>
      <c r="L173" s="6">
        <f t="shared" si="9"/>
        <v>0.66796875</v>
      </c>
      <c r="M173" s="6">
        <f t="shared" si="8"/>
        <v>1.4970760233918128</v>
      </c>
    </row>
    <row r="174" spans="1:13" ht="12.75">
      <c r="A174">
        <v>172</v>
      </c>
      <c r="B174">
        <v>1871</v>
      </c>
      <c r="C174">
        <v>111.2</v>
      </c>
      <c r="E174" t="s">
        <v>70</v>
      </c>
      <c r="I174">
        <f>IMREAL(E174)/256</f>
        <v>-0.11009052084044961</v>
      </c>
      <c r="J174">
        <f>IMAGINARY(E174)/256</f>
        <v>-0.38970368684347734</v>
      </c>
      <c r="K174" s="2">
        <f t="shared" si="7"/>
        <v>0.1639888863183205</v>
      </c>
      <c r="L174" s="6">
        <f t="shared" si="9"/>
        <v>0.671875</v>
      </c>
      <c r="M174" s="6">
        <f t="shared" si="8"/>
        <v>1.4883720930232558</v>
      </c>
    </row>
    <row r="175" spans="1:13" ht="12.75">
      <c r="A175">
        <v>173</v>
      </c>
      <c r="B175">
        <v>1872</v>
      </c>
      <c r="C175">
        <v>101.6</v>
      </c>
      <c r="E175" t="s">
        <v>71</v>
      </c>
      <c r="I175">
        <f>IMREAL(E175)/256</f>
        <v>0.39684638799859373</v>
      </c>
      <c r="J175">
        <f>IMAGINARY(E175)/256</f>
        <v>0.03474770091610836</v>
      </c>
      <c r="K175" s="2">
        <f t="shared" si="7"/>
        <v>0.15869445838648572</v>
      </c>
      <c r="L175" s="6">
        <f t="shared" si="9"/>
        <v>0.67578125</v>
      </c>
      <c r="M175" s="6">
        <f t="shared" si="8"/>
        <v>1.4797687861271676</v>
      </c>
    </row>
    <row r="176" spans="1:13" ht="12.75">
      <c r="A176">
        <v>174</v>
      </c>
      <c r="B176">
        <v>1873</v>
      </c>
      <c r="C176">
        <v>66.2</v>
      </c>
      <c r="E176" t="s">
        <v>72</v>
      </c>
      <c r="I176">
        <f>IMREAL(E176)/256</f>
        <v>-0.3228868971779855</v>
      </c>
      <c r="J176">
        <f>IMAGINARY(E176)/256</f>
        <v>-0.7217768714316367</v>
      </c>
      <c r="K176" s="2">
        <f t="shared" si="7"/>
        <v>0.6252178005028685</v>
      </c>
      <c r="L176" s="6">
        <f t="shared" si="9"/>
        <v>0.6796875</v>
      </c>
      <c r="M176" s="6">
        <f t="shared" si="8"/>
        <v>1.471264367816092</v>
      </c>
    </row>
    <row r="177" spans="1:13" ht="12.75">
      <c r="A177">
        <v>175</v>
      </c>
      <c r="B177">
        <v>1874</v>
      </c>
      <c r="C177">
        <v>44.7</v>
      </c>
      <c r="E177" t="s">
        <v>73</v>
      </c>
      <c r="I177">
        <f>IMREAL(E177)/256</f>
        <v>-0.2653463532845086</v>
      </c>
      <c r="J177">
        <f>IMAGINARY(E177)/256</f>
        <v>-0.3571722018863664</v>
      </c>
      <c r="K177" s="2">
        <f t="shared" si="7"/>
        <v>0.19798066900174255</v>
      </c>
      <c r="L177" s="6">
        <f t="shared" si="9"/>
        <v>0.68359375</v>
      </c>
      <c r="M177" s="6">
        <f t="shared" si="8"/>
        <v>1.4628571428571429</v>
      </c>
    </row>
    <row r="178" spans="1:13" ht="12.75">
      <c r="A178">
        <v>176</v>
      </c>
      <c r="B178">
        <v>1875</v>
      </c>
      <c r="C178">
        <v>17</v>
      </c>
      <c r="E178" t="s">
        <v>74</v>
      </c>
      <c r="I178">
        <f>IMREAL(E178)/256</f>
        <v>-0.19331705370615274</v>
      </c>
      <c r="J178">
        <f>IMAGINARY(E178)/256</f>
        <v>0.3385931603020961</v>
      </c>
      <c r="K178" s="2">
        <f t="shared" si="7"/>
        <v>0.15201681145698848</v>
      </c>
      <c r="L178" s="6">
        <f t="shared" si="9"/>
        <v>0.6875</v>
      </c>
      <c r="M178" s="6">
        <f t="shared" si="8"/>
        <v>1.4545454545454546</v>
      </c>
    </row>
    <row r="179" spans="1:13" ht="12.75">
      <c r="A179">
        <v>177</v>
      </c>
      <c r="B179">
        <v>1876</v>
      </c>
      <c r="C179">
        <v>11.3</v>
      </c>
      <c r="E179" t="s">
        <v>75</v>
      </c>
      <c r="I179">
        <f>IMREAL(E179)/256</f>
        <v>0.08081247297041094</v>
      </c>
      <c r="J179">
        <f>IMAGINARY(E179)/256</f>
        <v>-0.08804606662272382</v>
      </c>
      <c r="K179" s="2">
        <f t="shared" si="7"/>
        <v>0.01428276563532652</v>
      </c>
      <c r="L179" s="6">
        <f t="shared" si="9"/>
        <v>0.69140625</v>
      </c>
      <c r="M179" s="6">
        <f t="shared" si="8"/>
        <v>1.4463276836158192</v>
      </c>
    </row>
    <row r="180" spans="1:13" ht="12.75">
      <c r="A180">
        <v>178</v>
      </c>
      <c r="B180">
        <v>1877</v>
      </c>
      <c r="C180">
        <v>12.4</v>
      </c>
      <c r="E180" t="s">
        <v>76</v>
      </c>
      <c r="I180">
        <f>IMREAL(E180)/256</f>
        <v>-0.3366838485312297</v>
      </c>
      <c r="J180">
        <f>IMAGINARY(E180)/256</f>
        <v>-0.1043912398015586</v>
      </c>
      <c r="K180" s="2">
        <f t="shared" si="7"/>
        <v>0.12425354480910653</v>
      </c>
      <c r="L180" s="6">
        <f t="shared" si="9"/>
        <v>0.6953125</v>
      </c>
      <c r="M180" s="6">
        <f t="shared" si="8"/>
        <v>1.4382022471910112</v>
      </c>
    </row>
    <row r="181" spans="1:13" ht="12.75">
      <c r="A181">
        <v>179</v>
      </c>
      <c r="B181">
        <v>1878</v>
      </c>
      <c r="C181">
        <v>3.4</v>
      </c>
      <c r="E181" t="s">
        <v>77</v>
      </c>
      <c r="I181">
        <f>IMREAL(E181)/256</f>
        <v>-0.3026320523691844</v>
      </c>
      <c r="J181">
        <f>IMAGINARY(E181)/256</f>
        <v>0.07508420664273673</v>
      </c>
      <c r="K181" s="2">
        <f t="shared" si="7"/>
        <v>0.09722379720835395</v>
      </c>
      <c r="L181" s="6">
        <f t="shared" si="9"/>
        <v>0.69921875</v>
      </c>
      <c r="M181" s="6">
        <f t="shared" si="8"/>
        <v>1.4301675977653632</v>
      </c>
    </row>
    <row r="182" spans="1:13" ht="12.75">
      <c r="A182">
        <v>180</v>
      </c>
      <c r="B182">
        <v>1879</v>
      </c>
      <c r="C182">
        <v>6</v>
      </c>
      <c r="E182" t="s">
        <v>78</v>
      </c>
      <c r="I182">
        <f>IMREAL(E182)/256</f>
        <v>0.011220163906791914</v>
      </c>
      <c r="J182">
        <f>IMAGINARY(E182)/256</f>
        <v>0.03871668879694426</v>
      </c>
      <c r="K182" s="2">
        <f t="shared" si="7"/>
        <v>0.001624874069494705</v>
      </c>
      <c r="L182" s="6">
        <f t="shared" si="9"/>
        <v>0.703125</v>
      </c>
      <c r="M182" s="6">
        <f t="shared" si="8"/>
        <v>1.4222222222222223</v>
      </c>
    </row>
    <row r="183" spans="1:13" ht="12.75">
      <c r="A183">
        <v>181</v>
      </c>
      <c r="B183">
        <v>1880</v>
      </c>
      <c r="C183">
        <v>32.3</v>
      </c>
      <c r="E183" t="s">
        <v>79</v>
      </c>
      <c r="I183">
        <f>IMREAL(E183)/256</f>
        <v>0.31099566144531016</v>
      </c>
      <c r="J183">
        <f>IMAGINARY(E183)/256</f>
        <v>-0.3299754954138184</v>
      </c>
      <c r="K183" s="2">
        <f t="shared" si="7"/>
        <v>0.20560212901140085</v>
      </c>
      <c r="L183" s="6">
        <f t="shared" si="9"/>
        <v>0.70703125</v>
      </c>
      <c r="M183" s="6">
        <f t="shared" si="8"/>
        <v>1.4143646408839778</v>
      </c>
    </row>
    <row r="184" spans="1:13" ht="12.75">
      <c r="A184">
        <v>182</v>
      </c>
      <c r="B184">
        <v>1881</v>
      </c>
      <c r="C184">
        <v>54.3</v>
      </c>
      <c r="E184" t="s">
        <v>80</v>
      </c>
      <c r="I184">
        <f>IMREAL(E184)/256</f>
        <v>-0.338275875952609</v>
      </c>
      <c r="J184">
        <f>IMAGINARY(E184)/256</f>
        <v>0.2866784779430984</v>
      </c>
      <c r="K184" s="2">
        <f t="shared" si="7"/>
        <v>0.1966151179672765</v>
      </c>
      <c r="L184" s="6">
        <f t="shared" si="9"/>
        <v>0.7109375</v>
      </c>
      <c r="M184" s="6">
        <f t="shared" si="8"/>
        <v>1.4065934065934067</v>
      </c>
    </row>
    <row r="185" spans="1:13" ht="12.75">
      <c r="A185">
        <v>183</v>
      </c>
      <c r="B185">
        <v>1882</v>
      </c>
      <c r="C185">
        <v>59.7</v>
      </c>
      <c r="E185" t="s">
        <v>81</v>
      </c>
      <c r="I185">
        <f>IMREAL(E185)/256</f>
        <v>-0.030523616245177108</v>
      </c>
      <c r="J185">
        <f>IMAGINARY(E185)/256</f>
        <v>0.2906231962644969</v>
      </c>
      <c r="K185" s="2">
        <f t="shared" si="7"/>
        <v>0.08539353335567512</v>
      </c>
      <c r="L185" s="6">
        <f t="shared" si="9"/>
        <v>0.71484375</v>
      </c>
      <c r="M185" s="6">
        <f t="shared" si="8"/>
        <v>1.3989071038251366</v>
      </c>
    </row>
    <row r="186" spans="1:13" ht="12.75">
      <c r="A186">
        <v>184</v>
      </c>
      <c r="B186">
        <v>1883</v>
      </c>
      <c r="C186">
        <v>63.7</v>
      </c>
      <c r="E186" t="s">
        <v>82</v>
      </c>
      <c r="I186">
        <f>IMREAL(E186)/256</f>
        <v>-0.10826216479675117</v>
      </c>
      <c r="J186">
        <f>IMAGINARY(E186)/256</f>
        <v>-0.36501889176863084</v>
      </c>
      <c r="K186" s="2">
        <f t="shared" si="7"/>
        <v>0.14495948767447833</v>
      </c>
      <c r="L186" s="6">
        <f t="shared" si="9"/>
        <v>0.71875</v>
      </c>
      <c r="M186" s="6">
        <f t="shared" si="8"/>
        <v>1.391304347826087</v>
      </c>
    </row>
    <row r="187" spans="1:13" ht="12.75">
      <c r="A187">
        <v>185</v>
      </c>
      <c r="B187">
        <v>1884</v>
      </c>
      <c r="C187">
        <v>63.5</v>
      </c>
      <c r="E187" t="s">
        <v>83</v>
      </c>
      <c r="I187">
        <f>IMREAL(E187)/256</f>
        <v>0.09030359267991446</v>
      </c>
      <c r="J187">
        <f>IMAGINARY(E187)/256</f>
        <v>-0.185070795333091</v>
      </c>
      <c r="K187" s="2">
        <f t="shared" si="7"/>
        <v>0.04240593813612276</v>
      </c>
      <c r="L187" s="6">
        <f t="shared" si="9"/>
        <v>0.72265625</v>
      </c>
      <c r="M187" s="6">
        <f t="shared" si="8"/>
        <v>1.3837837837837839</v>
      </c>
    </row>
    <row r="188" spans="1:13" ht="12.75">
      <c r="A188">
        <v>186</v>
      </c>
      <c r="B188">
        <v>1885</v>
      </c>
      <c r="C188">
        <v>52.2</v>
      </c>
      <c r="E188" t="s">
        <v>84</v>
      </c>
      <c r="I188">
        <f>IMREAL(E188)/256</f>
        <v>-1.273004120795246</v>
      </c>
      <c r="J188">
        <f>IMAGINARY(E188)/256</f>
        <v>-0.06963172374127813</v>
      </c>
      <c r="K188" s="2">
        <f t="shared" si="7"/>
        <v>1.625388068512859</v>
      </c>
      <c r="L188" s="6">
        <f t="shared" si="9"/>
        <v>0.7265625</v>
      </c>
      <c r="M188" s="6">
        <f t="shared" si="8"/>
        <v>1.3763440860215055</v>
      </c>
    </row>
    <row r="189" spans="1:13" ht="12.75">
      <c r="A189">
        <v>187</v>
      </c>
      <c r="B189">
        <v>1886</v>
      </c>
      <c r="C189">
        <v>25.4</v>
      </c>
      <c r="E189" t="s">
        <v>85</v>
      </c>
      <c r="I189">
        <f>IMREAL(E189)/256</f>
        <v>-0.24356216289725352</v>
      </c>
      <c r="J189">
        <f>IMAGINARY(E189)/256</f>
        <v>-0.34059427727678476</v>
      </c>
      <c r="K189" s="2">
        <f t="shared" si="7"/>
        <v>0.1753269889088836</v>
      </c>
      <c r="L189" s="6">
        <f t="shared" si="9"/>
        <v>0.73046875</v>
      </c>
      <c r="M189" s="6">
        <f t="shared" si="8"/>
        <v>1.3689839572192513</v>
      </c>
    </row>
    <row r="190" spans="1:13" ht="12.75">
      <c r="A190">
        <v>188</v>
      </c>
      <c r="B190">
        <v>1887</v>
      </c>
      <c r="C190">
        <v>13.1</v>
      </c>
      <c r="E190" t="s">
        <v>86</v>
      </c>
      <c r="I190">
        <f>IMREAL(E190)/256</f>
        <v>0.2281059713960672</v>
      </c>
      <c r="J190">
        <f>IMAGINARY(E190)/256</f>
        <v>0.20722462338586328</v>
      </c>
      <c r="K190" s="2">
        <f t="shared" si="7"/>
        <v>0.09497437872395631</v>
      </c>
      <c r="L190" s="6">
        <f t="shared" si="9"/>
        <v>0.734375</v>
      </c>
      <c r="M190" s="6">
        <f t="shared" si="8"/>
        <v>1.3617021276595744</v>
      </c>
    </row>
    <row r="191" spans="1:13" ht="12.75">
      <c r="A191">
        <v>189</v>
      </c>
      <c r="B191">
        <v>1888</v>
      </c>
      <c r="C191">
        <v>6.8</v>
      </c>
      <c r="E191" t="s">
        <v>87</v>
      </c>
      <c r="I191">
        <f>IMREAL(E191)/256</f>
        <v>-0.289669641493441</v>
      </c>
      <c r="J191">
        <f>IMAGINARY(E191)/256</f>
        <v>-0.10818875811390469</v>
      </c>
      <c r="K191" s="2">
        <f t="shared" si="7"/>
        <v>0.09561330858516762</v>
      </c>
      <c r="L191" s="6">
        <f t="shared" si="9"/>
        <v>0.73828125</v>
      </c>
      <c r="M191" s="6">
        <f t="shared" si="8"/>
        <v>1.3544973544973544</v>
      </c>
    </row>
    <row r="192" spans="1:13" ht="12.75">
      <c r="A192">
        <v>190</v>
      </c>
      <c r="B192">
        <v>1889</v>
      </c>
      <c r="C192">
        <v>6.3</v>
      </c>
      <c r="E192" t="s">
        <v>88</v>
      </c>
      <c r="I192">
        <f>IMREAL(E192)/256</f>
        <v>0.6283803415039609</v>
      </c>
      <c r="J192">
        <f>IMAGINARY(E192)/256</f>
        <v>-0.1425685011263996</v>
      </c>
      <c r="K192" s="2">
        <f t="shared" si="7"/>
        <v>0.41518763110206275</v>
      </c>
      <c r="L192" s="6">
        <f t="shared" si="9"/>
        <v>0.7421875</v>
      </c>
      <c r="M192" s="6">
        <f t="shared" si="8"/>
        <v>1.3473684210526315</v>
      </c>
    </row>
    <row r="193" spans="1:13" ht="12.75">
      <c r="A193">
        <v>191</v>
      </c>
      <c r="B193">
        <v>1890</v>
      </c>
      <c r="C193">
        <v>7.1</v>
      </c>
      <c r="E193" t="s">
        <v>89</v>
      </c>
      <c r="I193">
        <f>IMREAL(E193)/256</f>
        <v>-0.05930777280040313</v>
      </c>
      <c r="J193">
        <f>IMAGINARY(E193)/256</f>
        <v>-0.7502767808022969</v>
      </c>
      <c r="K193" s="2">
        <f t="shared" si="7"/>
        <v>0.5664326597256021</v>
      </c>
      <c r="L193" s="6">
        <f t="shared" si="9"/>
        <v>0.74609375</v>
      </c>
      <c r="M193" s="6">
        <f t="shared" si="8"/>
        <v>1.3403141361256545</v>
      </c>
    </row>
    <row r="194" spans="1:13" ht="12.75">
      <c r="A194">
        <v>192</v>
      </c>
      <c r="B194">
        <v>1891</v>
      </c>
      <c r="C194">
        <v>35.6</v>
      </c>
      <c r="E194" t="s">
        <v>90</v>
      </c>
      <c r="I194">
        <f>IMREAL(E194)/256</f>
        <v>0.03398437499999961</v>
      </c>
      <c r="J194">
        <f>IMAGINARY(E194)/256</f>
        <v>0.487109375</v>
      </c>
      <c r="K194" s="2">
        <f t="shared" si="7"/>
        <v>0.23843048095703123</v>
      </c>
      <c r="L194" s="6">
        <f t="shared" si="9"/>
        <v>0.75</v>
      </c>
      <c r="M194" s="6">
        <f t="shared" si="8"/>
        <v>1.3333333333333333</v>
      </c>
    </row>
    <row r="195" spans="1:13" ht="12.75">
      <c r="A195">
        <v>193</v>
      </c>
      <c r="B195">
        <v>1892</v>
      </c>
      <c r="C195">
        <v>73</v>
      </c>
      <c r="E195" t="s">
        <v>91</v>
      </c>
      <c r="I195">
        <f>IMREAL(E195)/256</f>
        <v>-0.48513624092548435</v>
      </c>
      <c r="J195">
        <f>IMAGINARY(E195)/256</f>
        <v>0.4054426426020547</v>
      </c>
      <c r="K195" s="2">
        <f aca="true" t="shared" si="10" ref="K195:K257">I195^2+J195^2</f>
        <v>0.39974090869944706</v>
      </c>
      <c r="L195" s="6">
        <f t="shared" si="9"/>
        <v>0.75390625</v>
      </c>
      <c r="M195" s="6">
        <f t="shared" si="8"/>
        <v>1.3264248704663213</v>
      </c>
    </row>
    <row r="196" spans="1:13" ht="12.75">
      <c r="A196">
        <v>194</v>
      </c>
      <c r="B196">
        <v>1893</v>
      </c>
      <c r="C196">
        <v>85.1</v>
      </c>
      <c r="E196" t="s">
        <v>92</v>
      </c>
      <c r="I196">
        <f>IMREAL(E196)/256</f>
        <v>0.29922003633723127</v>
      </c>
      <c r="J196">
        <f>IMAGINARY(E196)/256</f>
        <v>-0.8007539817169961</v>
      </c>
      <c r="K196" s="2">
        <f t="shared" si="10"/>
        <v>0.7307395693812774</v>
      </c>
      <c r="L196" s="6">
        <f t="shared" si="9"/>
        <v>0.7578125</v>
      </c>
      <c r="M196" s="6">
        <f aca="true" t="shared" si="11" ref="M196:M257">1/L196</f>
        <v>1.3195876288659794</v>
      </c>
    </row>
    <row r="197" spans="1:13" ht="12.75">
      <c r="A197">
        <v>195</v>
      </c>
      <c r="B197">
        <v>1894</v>
      </c>
      <c r="C197">
        <v>78</v>
      </c>
      <c r="E197" t="s">
        <v>93</v>
      </c>
      <c r="I197">
        <f>IMREAL(E197)/256</f>
        <v>-0.8011578898617188</v>
      </c>
      <c r="J197">
        <f>IMAGINARY(E197)/256</f>
        <v>-0.23985017780171525</v>
      </c>
      <c r="K197" s="2">
        <f t="shared" si="10"/>
        <v>0.6993820722791962</v>
      </c>
      <c r="L197" s="6">
        <f t="shared" si="9"/>
        <v>0.76171875</v>
      </c>
      <c r="M197" s="6">
        <f t="shared" si="11"/>
        <v>1.3128205128205128</v>
      </c>
    </row>
    <row r="198" spans="1:13" ht="12.75">
      <c r="A198">
        <v>196</v>
      </c>
      <c r="B198">
        <v>1895</v>
      </c>
      <c r="C198">
        <v>64</v>
      </c>
      <c r="E198" t="s">
        <v>94</v>
      </c>
      <c r="I198">
        <f>IMREAL(E198)/256</f>
        <v>0.06247012647510547</v>
      </c>
      <c r="J198">
        <f>IMAGINARY(E198)/256</f>
        <v>0.33843157649675937</v>
      </c>
      <c r="K198" s="2">
        <f t="shared" si="10"/>
        <v>0.11843844867189755</v>
      </c>
      <c r="L198" s="6">
        <f t="shared" si="9"/>
        <v>0.765625</v>
      </c>
      <c r="M198" s="6">
        <f t="shared" si="11"/>
        <v>1.3061224489795917</v>
      </c>
    </row>
    <row r="199" spans="1:13" ht="12.75">
      <c r="A199">
        <v>197</v>
      </c>
      <c r="B199">
        <v>1896</v>
      </c>
      <c r="C199">
        <v>41.8</v>
      </c>
      <c r="E199" t="s">
        <v>95</v>
      </c>
      <c r="I199">
        <f>IMREAL(E199)/256</f>
        <v>1.1968929762180391</v>
      </c>
      <c r="J199">
        <f>IMAGINARY(E199)/256</f>
        <v>0.171951180613125</v>
      </c>
      <c r="K199" s="2">
        <f t="shared" si="10"/>
        <v>1.462120005034323</v>
      </c>
      <c r="L199" s="6">
        <f t="shared" si="9"/>
        <v>0.76953125</v>
      </c>
      <c r="M199" s="6">
        <f t="shared" si="11"/>
        <v>1.299492385786802</v>
      </c>
    </row>
    <row r="200" spans="1:13" ht="12.75">
      <c r="A200">
        <v>198</v>
      </c>
      <c r="B200">
        <v>1897</v>
      </c>
      <c r="C200">
        <v>26.2</v>
      </c>
      <c r="E200" t="s">
        <v>96</v>
      </c>
      <c r="I200">
        <f>IMREAL(E200)/256</f>
        <v>0.4282385221571328</v>
      </c>
      <c r="J200">
        <f>IMAGINARY(E200)/256</f>
        <v>-0.8368049386139297</v>
      </c>
      <c r="K200" s="2">
        <f t="shared" si="10"/>
        <v>0.8836307371479877</v>
      </c>
      <c r="L200" s="6">
        <f t="shared" si="9"/>
        <v>0.7734375</v>
      </c>
      <c r="M200" s="6">
        <f t="shared" si="11"/>
        <v>1.292929292929293</v>
      </c>
    </row>
    <row r="201" spans="1:13" ht="12.75">
      <c r="A201">
        <v>199</v>
      </c>
      <c r="B201">
        <v>1898</v>
      </c>
      <c r="C201">
        <v>26.7</v>
      </c>
      <c r="E201" t="s">
        <v>97</v>
      </c>
      <c r="I201">
        <f>IMREAL(E201)/256</f>
        <v>0.030112653535113634</v>
      </c>
      <c r="J201">
        <f>IMAGINARY(E201)/256</f>
        <v>0.07991989416702422</v>
      </c>
      <c r="K201" s="2">
        <f t="shared" si="10"/>
        <v>0.007293961386594144</v>
      </c>
      <c r="L201" s="6">
        <f t="shared" si="9"/>
        <v>0.77734375</v>
      </c>
      <c r="M201" s="6">
        <f t="shared" si="11"/>
        <v>1.2864321608040201</v>
      </c>
    </row>
    <row r="202" spans="1:13" ht="12.75">
      <c r="A202">
        <v>200</v>
      </c>
      <c r="B202">
        <v>1899</v>
      </c>
      <c r="C202">
        <v>12.1</v>
      </c>
      <c r="E202" t="s">
        <v>98</v>
      </c>
      <c r="I202">
        <f>IMREAL(E202)/256</f>
        <v>1.1213844249473595</v>
      </c>
      <c r="J202">
        <f>IMAGINARY(E202)/256</f>
        <v>-0.14403791044180353</v>
      </c>
      <c r="K202" s="2">
        <f t="shared" si="10"/>
        <v>1.278249948158961</v>
      </c>
      <c r="L202" s="6">
        <f t="shared" si="9"/>
        <v>0.78125</v>
      </c>
      <c r="M202" s="6">
        <f t="shared" si="11"/>
        <v>1.28</v>
      </c>
    </row>
    <row r="203" spans="1:13" ht="12.75">
      <c r="A203">
        <v>201</v>
      </c>
      <c r="B203">
        <v>1900</v>
      </c>
      <c r="C203">
        <v>9.5</v>
      </c>
      <c r="E203" t="s">
        <v>99</v>
      </c>
      <c r="I203">
        <f>IMREAL(E203)/256</f>
        <v>0.1873669825522742</v>
      </c>
      <c r="J203">
        <f>IMAGINARY(E203)/256</f>
        <v>-1.0328468770994375</v>
      </c>
      <c r="K203" s="2">
        <f t="shared" si="10"/>
        <v>1.1018790576848045</v>
      </c>
      <c r="L203" s="6">
        <f t="shared" si="9"/>
        <v>0.78515625</v>
      </c>
      <c r="M203" s="6">
        <f t="shared" si="11"/>
        <v>1.2736318407960199</v>
      </c>
    </row>
    <row r="204" spans="1:13" ht="12.75">
      <c r="A204">
        <v>202</v>
      </c>
      <c r="B204">
        <v>1901</v>
      </c>
      <c r="C204">
        <v>2.7</v>
      </c>
      <c r="E204" t="s">
        <v>100</v>
      </c>
      <c r="I204">
        <f>IMREAL(E204)/256</f>
        <v>-0.23538123334701444</v>
      </c>
      <c r="J204">
        <f>IMAGINARY(E204)/256</f>
        <v>-0.3925771656450156</v>
      </c>
      <c r="K204" s="2">
        <f t="shared" si="10"/>
        <v>0.2095211559978357</v>
      </c>
      <c r="L204" s="6">
        <f t="shared" si="9"/>
        <v>0.7890625</v>
      </c>
      <c r="M204" s="6">
        <f t="shared" si="11"/>
        <v>1.2673267326732673</v>
      </c>
    </row>
    <row r="205" spans="1:13" ht="12.75">
      <c r="A205">
        <v>203</v>
      </c>
      <c r="B205">
        <v>1902</v>
      </c>
      <c r="C205">
        <v>5</v>
      </c>
      <c r="E205" t="s">
        <v>101</v>
      </c>
      <c r="I205">
        <f>IMREAL(E205)/256</f>
        <v>1.2762979304668203</v>
      </c>
      <c r="J205">
        <f>IMAGINARY(E205)/256</f>
        <v>1.0911643149519337</v>
      </c>
      <c r="K205" s="2">
        <f t="shared" si="10"/>
        <v>2.819575969538411</v>
      </c>
      <c r="L205" s="6">
        <f t="shared" si="9"/>
        <v>0.79296875</v>
      </c>
      <c r="M205" s="6">
        <f t="shared" si="11"/>
        <v>1.2610837438423645</v>
      </c>
    </row>
    <row r="206" spans="1:13" ht="12.75">
      <c r="A206">
        <v>204</v>
      </c>
      <c r="B206">
        <v>1903</v>
      </c>
      <c r="C206">
        <v>24.4</v>
      </c>
      <c r="E206" t="s">
        <v>102</v>
      </c>
      <c r="I206">
        <f>IMREAL(E206)/256</f>
        <v>0.2659880938260008</v>
      </c>
      <c r="J206">
        <f>IMAGINARY(E206)/256</f>
        <v>-0.4888939272714883</v>
      </c>
      <c r="K206" s="2">
        <f t="shared" si="10"/>
        <v>0.3097669381801287</v>
      </c>
      <c r="L206" s="6">
        <f t="shared" si="9"/>
        <v>0.796875</v>
      </c>
      <c r="M206" s="6">
        <f t="shared" si="11"/>
        <v>1.2549019607843137</v>
      </c>
    </row>
    <row r="207" spans="1:13" ht="12.75">
      <c r="A207">
        <v>205</v>
      </c>
      <c r="B207">
        <v>1904</v>
      </c>
      <c r="C207">
        <v>42</v>
      </c>
      <c r="E207" t="s">
        <v>103</v>
      </c>
      <c r="I207">
        <f>IMREAL(E207)/256</f>
        <v>-0.6166630537604453</v>
      </c>
      <c r="J207">
        <f>IMAGINARY(E207)/256</f>
        <v>0.5643417117734687</v>
      </c>
      <c r="K207" s="2">
        <f t="shared" si="10"/>
        <v>0.6987548895205666</v>
      </c>
      <c r="L207" s="6">
        <f t="shared" si="9"/>
        <v>0.80078125</v>
      </c>
      <c r="M207" s="6">
        <f t="shared" si="11"/>
        <v>1.248780487804878</v>
      </c>
    </row>
    <row r="208" spans="1:13" ht="12.75">
      <c r="A208">
        <v>206</v>
      </c>
      <c r="B208">
        <v>1905</v>
      </c>
      <c r="C208">
        <v>63.5</v>
      </c>
      <c r="E208" t="s">
        <v>104</v>
      </c>
      <c r="I208">
        <f>IMREAL(E208)/256</f>
        <v>-0.13741486364970742</v>
      </c>
      <c r="J208">
        <f>IMAGINARY(E208)/256</f>
        <v>1.123130564308793</v>
      </c>
      <c r="K208" s="2">
        <f t="shared" si="10"/>
        <v>1.2803051092364555</v>
      </c>
      <c r="L208" s="6">
        <f t="shared" si="9"/>
        <v>0.8046875</v>
      </c>
      <c r="M208" s="6">
        <f t="shared" si="11"/>
        <v>1.2427184466019416</v>
      </c>
    </row>
    <row r="209" spans="1:13" ht="12.75">
      <c r="A209">
        <v>207</v>
      </c>
      <c r="B209">
        <v>1906</v>
      </c>
      <c r="C209">
        <v>53.8</v>
      </c>
      <c r="E209" t="s">
        <v>105</v>
      </c>
      <c r="I209">
        <f>IMREAL(E209)/256</f>
        <v>0.3080065556923008</v>
      </c>
      <c r="J209">
        <f>IMAGINARY(E209)/256</f>
        <v>0.8976314043475507</v>
      </c>
      <c r="K209" s="2">
        <f t="shared" si="10"/>
        <v>0.9006101764203904</v>
      </c>
      <c r="L209" s="6">
        <f t="shared" si="9"/>
        <v>0.80859375</v>
      </c>
      <c r="M209" s="6">
        <f t="shared" si="11"/>
        <v>1.2367149758454106</v>
      </c>
    </row>
    <row r="210" spans="1:13" ht="12.75">
      <c r="A210">
        <v>208</v>
      </c>
      <c r="B210">
        <v>1907</v>
      </c>
      <c r="C210">
        <v>62</v>
      </c>
      <c r="E210" t="s">
        <v>0</v>
      </c>
      <c r="I210">
        <f>IMREAL(E210)/256</f>
        <v>-0.29290172032174533</v>
      </c>
      <c r="J210">
        <f>IMAGINARY(E210)/256</f>
        <v>-0.4498579236961094</v>
      </c>
      <c r="K210" s="2">
        <f t="shared" si="10"/>
        <v>0.2881635692796125</v>
      </c>
      <c r="L210" s="6">
        <f t="shared" si="9"/>
        <v>0.8125</v>
      </c>
      <c r="M210" s="6">
        <f t="shared" si="11"/>
        <v>1.2307692307692308</v>
      </c>
    </row>
    <row r="211" spans="1:13" ht="12.75">
      <c r="A211">
        <v>209</v>
      </c>
      <c r="B211">
        <v>1908</v>
      </c>
      <c r="C211">
        <v>48.5</v>
      </c>
      <c r="E211" t="s">
        <v>1</v>
      </c>
      <c r="I211">
        <f>IMREAL(E211)/256</f>
        <v>0.6952953211501562</v>
      </c>
      <c r="J211">
        <f>IMAGINARY(E211)/256</f>
        <v>1.2648780837547813</v>
      </c>
      <c r="K211" s="2">
        <f t="shared" si="10"/>
        <v>2.0833521503764665</v>
      </c>
      <c r="L211" s="6">
        <f t="shared" si="9"/>
        <v>0.81640625</v>
      </c>
      <c r="M211" s="6">
        <f t="shared" si="11"/>
        <v>1.2248803827751196</v>
      </c>
    </row>
    <row r="212" spans="1:13" ht="12.75">
      <c r="A212">
        <v>210</v>
      </c>
      <c r="B212">
        <v>1909</v>
      </c>
      <c r="C212">
        <v>43.9</v>
      </c>
      <c r="E212" t="s">
        <v>2</v>
      </c>
      <c r="I212">
        <f>IMREAL(E212)/256</f>
        <v>-0.7696835245285429</v>
      </c>
      <c r="J212">
        <f>IMAGINARY(E212)/256</f>
        <v>-1.6444089523025351</v>
      </c>
      <c r="K212" s="2">
        <f t="shared" si="10"/>
        <v>3.2964935303434015</v>
      </c>
      <c r="L212" s="6">
        <f t="shared" si="9"/>
        <v>0.8203125</v>
      </c>
      <c r="M212" s="6">
        <f t="shared" si="11"/>
        <v>1.2190476190476192</v>
      </c>
    </row>
    <row r="213" spans="1:13" ht="12.75">
      <c r="A213">
        <v>211</v>
      </c>
      <c r="B213">
        <v>1910</v>
      </c>
      <c r="C213">
        <v>18.6</v>
      </c>
      <c r="E213" t="s">
        <v>3</v>
      </c>
      <c r="I213">
        <f>IMREAL(E213)/256</f>
        <v>1.4656123625603985</v>
      </c>
      <c r="J213">
        <f>IMAGINARY(E213)/256</f>
        <v>-1.416442724722871</v>
      </c>
      <c r="K213" s="2">
        <f t="shared" si="10"/>
        <v>4.154329589710224</v>
      </c>
      <c r="L213" s="6">
        <f t="shared" si="9"/>
        <v>0.82421875</v>
      </c>
      <c r="M213" s="6">
        <f t="shared" si="11"/>
        <v>1.2132701421800949</v>
      </c>
    </row>
    <row r="214" spans="1:13" ht="12.75">
      <c r="A214">
        <v>212</v>
      </c>
      <c r="B214">
        <v>1911</v>
      </c>
      <c r="C214">
        <v>5.7</v>
      </c>
      <c r="E214" t="s">
        <v>4</v>
      </c>
      <c r="I214">
        <f>IMREAL(E214)/256</f>
        <v>-1.041745943283336</v>
      </c>
      <c r="J214">
        <f>IMAGINARY(E214)/256</f>
        <v>0.7258833650768243</v>
      </c>
      <c r="K214" s="2">
        <f t="shared" si="10"/>
        <v>1.612141270042542</v>
      </c>
      <c r="L214" s="6">
        <f t="shared" si="9"/>
        <v>0.828125</v>
      </c>
      <c r="M214" s="6">
        <f t="shared" si="11"/>
        <v>1.2075471698113207</v>
      </c>
    </row>
    <row r="215" spans="1:13" ht="12.75">
      <c r="A215">
        <v>213</v>
      </c>
      <c r="B215">
        <v>1912</v>
      </c>
      <c r="C215">
        <v>3.6</v>
      </c>
      <c r="E215" t="s">
        <v>5</v>
      </c>
      <c r="I215">
        <f>IMREAL(E215)/256</f>
        <v>-0.8976796629847695</v>
      </c>
      <c r="J215">
        <f>IMAGINARY(E215)/256</f>
        <v>-1.79390913125541</v>
      </c>
      <c r="K215" s="2">
        <f t="shared" si="10"/>
        <v>4.02393874853799</v>
      </c>
      <c r="L215" s="6">
        <f t="shared" si="9"/>
        <v>0.83203125</v>
      </c>
      <c r="M215" s="6">
        <f t="shared" si="11"/>
        <v>1.2018779342723005</v>
      </c>
    </row>
    <row r="216" spans="1:13" ht="12.75">
      <c r="A216">
        <v>214</v>
      </c>
      <c r="B216">
        <v>1913</v>
      </c>
      <c r="C216">
        <v>1.4</v>
      </c>
      <c r="E216" t="s">
        <v>6</v>
      </c>
      <c r="I216">
        <f>IMREAL(E216)/256</f>
        <v>-0.09393860849541484</v>
      </c>
      <c r="J216">
        <f>IMAGINARY(E216)/256</f>
        <v>0.0350695923429311</v>
      </c>
      <c r="K216" s="2">
        <f t="shared" si="10"/>
        <v>0.010054338473154198</v>
      </c>
      <c r="L216" s="6">
        <f t="shared" si="9"/>
        <v>0.8359375</v>
      </c>
      <c r="M216" s="6">
        <f t="shared" si="11"/>
        <v>1.1962616822429906</v>
      </c>
    </row>
    <row r="217" spans="1:13" ht="12.75">
      <c r="A217">
        <v>215</v>
      </c>
      <c r="B217">
        <v>1914</v>
      </c>
      <c r="C217">
        <v>9.6</v>
      </c>
      <c r="E217" t="s">
        <v>7</v>
      </c>
      <c r="I217">
        <f>IMREAL(E217)/256</f>
        <v>-0.045574230770182814</v>
      </c>
      <c r="J217">
        <f>IMAGINARY(E217)/256</f>
        <v>-1.0077401722273984</v>
      </c>
      <c r="K217" s="2">
        <f t="shared" si="10"/>
        <v>1.0176172652312006</v>
      </c>
      <c r="L217" s="6">
        <f t="shared" si="9"/>
        <v>0.83984375</v>
      </c>
      <c r="M217" s="6">
        <f t="shared" si="11"/>
        <v>1.1906976744186046</v>
      </c>
    </row>
    <row r="218" spans="1:13" ht="12.75">
      <c r="A218">
        <v>216</v>
      </c>
      <c r="B218">
        <v>1915</v>
      </c>
      <c r="C218">
        <v>47.4</v>
      </c>
      <c r="E218" t="s">
        <v>8</v>
      </c>
      <c r="I218">
        <f>IMREAL(E218)/256</f>
        <v>0.43477073802760546</v>
      </c>
      <c r="J218">
        <f>IMAGINARY(E218)/256</f>
        <v>-0.5743544182466953</v>
      </c>
      <c r="K218" s="2">
        <f t="shared" si="10"/>
        <v>0.5189085924045685</v>
      </c>
      <c r="L218" s="6">
        <f t="shared" si="9"/>
        <v>0.84375</v>
      </c>
      <c r="M218" s="6">
        <f t="shared" si="11"/>
        <v>1.1851851851851851</v>
      </c>
    </row>
    <row r="219" spans="1:13" ht="12.75">
      <c r="A219">
        <v>217</v>
      </c>
      <c r="B219">
        <v>1916</v>
      </c>
      <c r="C219">
        <v>57.1</v>
      </c>
      <c r="E219" t="s">
        <v>9</v>
      </c>
      <c r="I219">
        <f>IMREAL(E219)/256</f>
        <v>0.4499407578989922</v>
      </c>
      <c r="J219">
        <f>IMAGINARY(E219)/256</f>
        <v>-0.4651771386921328</v>
      </c>
      <c r="K219" s="2">
        <f t="shared" si="10"/>
        <v>0.4188364559805192</v>
      </c>
      <c r="L219" s="6">
        <f aca="true" t="shared" si="12" ref="L219:L257">A219/256</f>
        <v>0.84765625</v>
      </c>
      <c r="M219" s="6">
        <f t="shared" si="11"/>
        <v>1.1797235023041475</v>
      </c>
    </row>
    <row r="220" spans="1:13" ht="12.75">
      <c r="A220">
        <v>218</v>
      </c>
      <c r="B220">
        <v>1917</v>
      </c>
      <c r="C220">
        <v>103.9</v>
      </c>
      <c r="E220" t="s">
        <v>10</v>
      </c>
      <c r="I220">
        <f>IMREAL(E220)/256</f>
        <v>-0.4532450666834336</v>
      </c>
      <c r="J220">
        <f>IMAGINARY(E220)/256</f>
        <v>0.11552524667788125</v>
      </c>
      <c r="K220" s="2">
        <f t="shared" si="10"/>
        <v>0.21877717309285552</v>
      </c>
      <c r="L220" s="6">
        <f t="shared" si="12"/>
        <v>0.8515625</v>
      </c>
      <c r="M220" s="6">
        <f t="shared" si="11"/>
        <v>1.1743119266055047</v>
      </c>
    </row>
    <row r="221" spans="1:13" ht="12.75">
      <c r="A221">
        <v>219</v>
      </c>
      <c r="B221">
        <v>1918</v>
      </c>
      <c r="C221">
        <v>80.6</v>
      </c>
      <c r="E221" t="s">
        <v>11</v>
      </c>
      <c r="I221">
        <f>IMREAL(E221)/256</f>
        <v>-0.07765761596520351</v>
      </c>
      <c r="J221">
        <f>IMAGINARY(E221)/256</f>
        <v>-1.412377987929879</v>
      </c>
      <c r="K221" s="2">
        <f t="shared" si="10"/>
        <v>2.0008422861062525</v>
      </c>
      <c r="L221" s="6">
        <f t="shared" si="12"/>
        <v>0.85546875</v>
      </c>
      <c r="M221" s="6">
        <f t="shared" si="11"/>
        <v>1.1689497716894977</v>
      </c>
    </row>
    <row r="222" spans="1:13" ht="12.75">
      <c r="A222">
        <v>220</v>
      </c>
      <c r="B222">
        <v>1919</v>
      </c>
      <c r="C222">
        <v>63.6</v>
      </c>
      <c r="E222" t="s">
        <v>12</v>
      </c>
      <c r="I222">
        <f>IMREAL(E222)/256</f>
        <v>0.8720678455464336</v>
      </c>
      <c r="J222">
        <f>IMAGINARY(E222)/256</f>
        <v>0.42591747927351953</v>
      </c>
      <c r="K222" s="2">
        <f t="shared" si="10"/>
        <v>0.9419080263867072</v>
      </c>
      <c r="L222" s="6">
        <f t="shared" si="12"/>
        <v>0.859375</v>
      </c>
      <c r="M222" s="6">
        <f t="shared" si="11"/>
        <v>1.1636363636363636</v>
      </c>
    </row>
    <row r="223" spans="1:13" ht="12.75">
      <c r="A223">
        <v>221</v>
      </c>
      <c r="B223">
        <v>1920</v>
      </c>
      <c r="C223">
        <v>37.6</v>
      </c>
      <c r="E223" t="s">
        <v>13</v>
      </c>
      <c r="I223">
        <f>IMREAL(E223)/256</f>
        <v>0.3754931813027199</v>
      </c>
      <c r="J223">
        <f>IMAGINARY(E223)/256</f>
        <v>-1.8577024864786602</v>
      </c>
      <c r="K223" s="2">
        <f t="shared" si="10"/>
        <v>3.592053657473834</v>
      </c>
      <c r="L223" s="6">
        <f t="shared" si="12"/>
        <v>0.86328125</v>
      </c>
      <c r="M223" s="6">
        <f t="shared" si="11"/>
        <v>1.158371040723982</v>
      </c>
    </row>
    <row r="224" spans="1:13" ht="12.75">
      <c r="A224">
        <v>222</v>
      </c>
      <c r="B224">
        <v>1921</v>
      </c>
      <c r="C224">
        <v>26.1</v>
      </c>
      <c r="E224" t="s">
        <v>14</v>
      </c>
      <c r="I224">
        <f>IMREAL(E224)/256</f>
        <v>-1.596116641274125</v>
      </c>
      <c r="J224">
        <f>IMAGINARY(E224)/256</f>
        <v>-0.28061378212627225</v>
      </c>
      <c r="K224" s="2">
        <f t="shared" si="10"/>
        <v>2.626332427271405</v>
      </c>
      <c r="L224" s="6">
        <f t="shared" si="12"/>
        <v>0.8671875</v>
      </c>
      <c r="M224" s="6">
        <f t="shared" si="11"/>
        <v>1.1531531531531531</v>
      </c>
    </row>
    <row r="225" spans="1:13" ht="12.75">
      <c r="A225">
        <v>223</v>
      </c>
      <c r="B225">
        <v>1922</v>
      </c>
      <c r="C225">
        <v>14.2</v>
      </c>
      <c r="E225" t="s">
        <v>15</v>
      </c>
      <c r="I225">
        <f>IMREAL(E225)/256</f>
        <v>1.618151663875465</v>
      </c>
      <c r="J225">
        <f>IMAGINARY(E225)/256</f>
        <v>-0.5301200796392695</v>
      </c>
      <c r="K225" s="2">
        <f t="shared" si="10"/>
        <v>2.899442106139681</v>
      </c>
      <c r="L225" s="6">
        <f t="shared" si="12"/>
        <v>0.87109375</v>
      </c>
      <c r="M225" s="6">
        <f t="shared" si="11"/>
        <v>1.147982062780269</v>
      </c>
    </row>
    <row r="226" spans="1:13" ht="12.75">
      <c r="A226">
        <v>224</v>
      </c>
      <c r="B226">
        <v>1923</v>
      </c>
      <c r="C226">
        <v>5.8</v>
      </c>
      <c r="E226" t="s">
        <v>16</v>
      </c>
      <c r="I226">
        <f>IMREAL(E226)/256</f>
        <v>1.9442628699521758</v>
      </c>
      <c r="J226">
        <f>IMAGINARY(E226)/256</f>
        <v>-0.433599569568168</v>
      </c>
      <c r="K226" s="2">
        <f t="shared" si="10"/>
        <v>3.9681666942043714</v>
      </c>
      <c r="L226" s="6">
        <f t="shared" si="12"/>
        <v>0.875</v>
      </c>
      <c r="M226" s="6">
        <f t="shared" si="11"/>
        <v>1.1428571428571428</v>
      </c>
    </row>
    <row r="227" spans="1:13" ht="12.75">
      <c r="A227">
        <v>225</v>
      </c>
      <c r="B227">
        <v>1924</v>
      </c>
      <c r="C227">
        <v>16.7</v>
      </c>
      <c r="E227" t="s">
        <v>17</v>
      </c>
      <c r="I227">
        <f>IMREAL(E227)/256</f>
        <v>-3.2783452695956874</v>
      </c>
      <c r="J227">
        <f>IMAGINARY(E227)/256</f>
        <v>-0.9747876460187539</v>
      </c>
      <c r="K227" s="2">
        <f t="shared" si="10"/>
        <v>11.697758661511203</v>
      </c>
      <c r="L227" s="6">
        <f t="shared" si="12"/>
        <v>0.87890625</v>
      </c>
      <c r="M227" s="6">
        <f t="shared" si="11"/>
        <v>1.1377777777777778</v>
      </c>
    </row>
    <row r="228" spans="1:13" ht="12.75">
      <c r="A228">
        <v>226</v>
      </c>
      <c r="B228">
        <v>1925</v>
      </c>
      <c r="C228">
        <v>44.3</v>
      </c>
      <c r="E228" t="s">
        <v>18</v>
      </c>
      <c r="I228">
        <f>IMREAL(E228)/256</f>
        <v>1.9886127162298124</v>
      </c>
      <c r="J228">
        <f>IMAGINARY(E228)/256</f>
        <v>3.2154352772461796</v>
      </c>
      <c r="K228" s="2">
        <f t="shared" si="10"/>
        <v>14.293604557310127</v>
      </c>
      <c r="L228" s="6">
        <f t="shared" si="12"/>
        <v>0.8828125</v>
      </c>
      <c r="M228" s="6">
        <f t="shared" si="11"/>
        <v>1.1327433628318584</v>
      </c>
    </row>
    <row r="229" spans="1:13" ht="12.75">
      <c r="A229">
        <v>227</v>
      </c>
      <c r="B229">
        <v>1926</v>
      </c>
      <c r="C229">
        <v>63.9</v>
      </c>
      <c r="E229" t="s">
        <v>19</v>
      </c>
      <c r="I229">
        <f>IMREAL(E229)/256</f>
        <v>2.580089436989043</v>
      </c>
      <c r="J229">
        <f>IMAGINARY(E229)/256</f>
        <v>-1.887497401939668</v>
      </c>
      <c r="K229" s="2">
        <f t="shared" si="10"/>
        <v>10.219507945191433</v>
      </c>
      <c r="L229" s="6">
        <f t="shared" si="12"/>
        <v>0.88671875</v>
      </c>
      <c r="M229" s="6">
        <f t="shared" si="11"/>
        <v>1.1277533039647578</v>
      </c>
    </row>
    <row r="230" spans="1:13" ht="12.75">
      <c r="A230">
        <v>228</v>
      </c>
      <c r="B230">
        <v>1927</v>
      </c>
      <c r="C230">
        <v>69</v>
      </c>
      <c r="E230" t="s">
        <v>20</v>
      </c>
      <c r="I230">
        <f>IMREAL(E230)/256</f>
        <v>1.7525912797710703</v>
      </c>
      <c r="J230">
        <f>IMAGINARY(E230)/256</f>
        <v>-1.2656674626969335</v>
      </c>
      <c r="K230" s="2">
        <f t="shared" si="10"/>
        <v>4.673490320059292</v>
      </c>
      <c r="L230" s="6">
        <f t="shared" si="12"/>
        <v>0.890625</v>
      </c>
      <c r="M230" s="6">
        <f t="shared" si="11"/>
        <v>1.1228070175438596</v>
      </c>
    </row>
    <row r="231" spans="1:13" ht="12.75">
      <c r="A231">
        <v>229</v>
      </c>
      <c r="B231">
        <v>1928</v>
      </c>
      <c r="C231">
        <v>77.8</v>
      </c>
      <c r="E231" t="s">
        <v>21</v>
      </c>
      <c r="I231">
        <f>IMREAL(E231)/256</f>
        <v>1.9338493567153907</v>
      </c>
      <c r="J231">
        <f>IMAGINARY(E231)/256</f>
        <v>3.2681287544460313</v>
      </c>
      <c r="K231" s="2">
        <f t="shared" si="10"/>
        <v>14.4204388901055</v>
      </c>
      <c r="L231" s="6">
        <f t="shared" si="12"/>
        <v>0.89453125</v>
      </c>
      <c r="M231" s="6">
        <f t="shared" si="11"/>
        <v>1.1179039301310043</v>
      </c>
    </row>
    <row r="232" spans="1:13" ht="12.75">
      <c r="A232">
        <v>230</v>
      </c>
      <c r="B232">
        <v>1929</v>
      </c>
      <c r="C232">
        <v>64.9</v>
      </c>
      <c r="E232" t="s">
        <v>22</v>
      </c>
      <c r="I232">
        <f>IMREAL(E232)/256</f>
        <v>7.322282918040625</v>
      </c>
      <c r="J232">
        <f>IMAGINARY(E232)/256</f>
        <v>2.198694981555043</v>
      </c>
      <c r="K232" s="2">
        <f t="shared" si="10"/>
        <v>58.45008675374486</v>
      </c>
      <c r="L232" s="6">
        <f t="shared" si="12"/>
        <v>0.8984375</v>
      </c>
      <c r="M232" s="6">
        <f t="shared" si="11"/>
        <v>1.1130434782608696</v>
      </c>
    </row>
    <row r="233" spans="1:13" ht="12.75">
      <c r="A233">
        <v>231</v>
      </c>
      <c r="B233">
        <v>1930</v>
      </c>
      <c r="C233">
        <v>35.7</v>
      </c>
      <c r="E233" t="s">
        <v>23</v>
      </c>
      <c r="I233">
        <f>IMREAL(E233)/256</f>
        <v>-2.026738809194367</v>
      </c>
      <c r="J233">
        <f>IMAGINARY(E233)/256</f>
        <v>-3.1830149320911914</v>
      </c>
      <c r="K233" s="2">
        <f t="shared" si="10"/>
        <v>14.239254258610092</v>
      </c>
      <c r="L233" s="6">
        <f t="shared" si="12"/>
        <v>0.90234375</v>
      </c>
      <c r="M233" s="6">
        <f t="shared" si="11"/>
        <v>1.1082251082251082</v>
      </c>
    </row>
    <row r="234" spans="1:13" ht="12.75">
      <c r="A234">
        <v>232</v>
      </c>
      <c r="B234">
        <v>1931</v>
      </c>
      <c r="C234">
        <v>21.2</v>
      </c>
      <c r="E234" t="s">
        <v>24</v>
      </c>
      <c r="I234">
        <f>IMREAL(E234)/256</f>
        <v>-1.9866243108145898</v>
      </c>
      <c r="J234">
        <f>IMAGINARY(E234)/256</f>
        <v>3.090876281151883</v>
      </c>
      <c r="K234" s="2">
        <f t="shared" si="10"/>
        <v>13.500192337706837</v>
      </c>
      <c r="L234" s="6">
        <f t="shared" si="12"/>
        <v>0.90625</v>
      </c>
      <c r="M234" s="6">
        <f t="shared" si="11"/>
        <v>1.103448275862069</v>
      </c>
    </row>
    <row r="235" spans="1:13" ht="12.75">
      <c r="A235">
        <v>233</v>
      </c>
      <c r="B235">
        <v>1932</v>
      </c>
      <c r="C235">
        <v>11.1</v>
      </c>
      <c r="E235" t="s">
        <v>25</v>
      </c>
      <c r="I235">
        <f>IMREAL(E235)/256</f>
        <v>-11.202312193155274</v>
      </c>
      <c r="J235">
        <f>IMAGINARY(E235)/256</f>
        <v>8.431239357538086</v>
      </c>
      <c r="K235" s="2">
        <f t="shared" si="10"/>
        <v>196.57759557701456</v>
      </c>
      <c r="L235" s="6">
        <f t="shared" si="12"/>
        <v>0.91015625</v>
      </c>
      <c r="M235" s="6">
        <f t="shared" si="11"/>
        <v>1.0987124463519313</v>
      </c>
    </row>
    <row r="236" spans="1:13" ht="12.75">
      <c r="A236">
        <v>234</v>
      </c>
      <c r="B236">
        <v>1933</v>
      </c>
      <c r="C236">
        <v>5.7</v>
      </c>
      <c r="E236" t="s">
        <v>26</v>
      </c>
      <c r="I236">
        <f>IMREAL(E236)/256</f>
        <v>-3.006002742097469</v>
      </c>
      <c r="J236">
        <f>IMAGINARY(E236)/256</f>
        <v>-4.3433507704255465</v>
      </c>
      <c r="K236" s="2">
        <f t="shared" si="10"/>
        <v>27.900748400453693</v>
      </c>
      <c r="L236" s="6">
        <f t="shared" si="12"/>
        <v>0.9140625</v>
      </c>
      <c r="M236" s="6">
        <f t="shared" si="11"/>
        <v>1.0940170940170941</v>
      </c>
    </row>
    <row r="237" spans="1:13" ht="12.75">
      <c r="A237">
        <v>235</v>
      </c>
      <c r="B237">
        <v>1934</v>
      </c>
      <c r="C237">
        <v>8.7</v>
      </c>
      <c r="E237" t="s">
        <v>27</v>
      </c>
      <c r="I237">
        <f>IMREAL(E237)/256</f>
        <v>-0.09528321111761445</v>
      </c>
      <c r="J237">
        <f>IMAGINARY(E237)/256</f>
        <v>4.765503442420274</v>
      </c>
      <c r="K237" s="2">
        <f t="shared" si="10"/>
        <v>22.71910195004036</v>
      </c>
      <c r="L237" s="6">
        <f t="shared" si="12"/>
        <v>0.91796875</v>
      </c>
      <c r="M237" s="6">
        <f t="shared" si="11"/>
        <v>1.0893617021276596</v>
      </c>
    </row>
    <row r="238" spans="1:13" ht="12.75">
      <c r="A238">
        <v>236</v>
      </c>
      <c r="B238">
        <v>1935</v>
      </c>
      <c r="C238">
        <v>36.1</v>
      </c>
      <c r="E238" t="s">
        <v>28</v>
      </c>
      <c r="I238">
        <f>IMREAL(E238)/256</f>
        <v>1.1128414198603203</v>
      </c>
      <c r="J238">
        <f>IMAGINARY(E238)/256</f>
        <v>2.2078674984999025</v>
      </c>
      <c r="K238" s="2">
        <f t="shared" si="10"/>
        <v>6.113094916688951</v>
      </c>
      <c r="L238" s="6">
        <f t="shared" si="12"/>
        <v>0.921875</v>
      </c>
      <c r="M238" s="6">
        <f t="shared" si="11"/>
        <v>1.0847457627118644</v>
      </c>
    </row>
    <row r="239" spans="1:13" ht="12.75">
      <c r="A239">
        <v>237</v>
      </c>
      <c r="B239">
        <v>1936</v>
      </c>
      <c r="C239">
        <v>79.7</v>
      </c>
      <c r="E239" t="s">
        <v>29</v>
      </c>
      <c r="I239">
        <f>IMREAL(E239)/256</f>
        <v>-1.8355584717798321</v>
      </c>
      <c r="J239">
        <f>IMAGINARY(E239)/256</f>
        <v>-2.031685677814699</v>
      </c>
      <c r="K239" s="2">
        <f t="shared" si="10"/>
        <v>7.497021596760085</v>
      </c>
      <c r="L239" s="6">
        <f t="shared" si="12"/>
        <v>0.92578125</v>
      </c>
      <c r="M239" s="6">
        <f t="shared" si="11"/>
        <v>1.080168776371308</v>
      </c>
    </row>
    <row r="240" spans="1:13" ht="12.75">
      <c r="A240">
        <v>238</v>
      </c>
      <c r="B240">
        <v>1937</v>
      </c>
      <c r="C240">
        <v>114.4</v>
      </c>
      <c r="E240" t="s">
        <v>30</v>
      </c>
      <c r="I240">
        <f>IMREAL(E240)/256</f>
        <v>-2.9965969991989256</v>
      </c>
      <c r="J240">
        <f>IMAGINARY(E240)/256</f>
        <v>1.3005953877076915</v>
      </c>
      <c r="K240" s="2">
        <f t="shared" si="10"/>
        <v>10.671141938134525</v>
      </c>
      <c r="L240" s="6">
        <f t="shared" si="12"/>
        <v>0.9296875</v>
      </c>
      <c r="M240" s="6">
        <f t="shared" si="11"/>
        <v>1.0756302521008403</v>
      </c>
    </row>
    <row r="241" spans="1:13" ht="12.75">
      <c r="A241">
        <v>239</v>
      </c>
      <c r="B241">
        <v>1938</v>
      </c>
      <c r="C241">
        <v>109.6</v>
      </c>
      <c r="E241" t="s">
        <v>31</v>
      </c>
      <c r="I241">
        <f>IMREAL(E241)/256</f>
        <v>0.18635519213749024</v>
      </c>
      <c r="J241">
        <f>IMAGINARY(E241)/256</f>
        <v>-1.5613306939858438</v>
      </c>
      <c r="K241" s="2">
        <f t="shared" si="10"/>
        <v>2.4724817936189174</v>
      </c>
      <c r="L241" s="6">
        <f t="shared" si="12"/>
        <v>0.93359375</v>
      </c>
      <c r="M241" s="6">
        <f t="shared" si="11"/>
        <v>1.0711297071129706</v>
      </c>
    </row>
    <row r="242" spans="1:13" ht="12.75">
      <c r="A242">
        <v>240</v>
      </c>
      <c r="B242">
        <v>1939</v>
      </c>
      <c r="C242">
        <v>88.8</v>
      </c>
      <c r="E242" t="s">
        <v>32</v>
      </c>
      <c r="I242">
        <f>IMREAL(E242)/256</f>
        <v>-2.787466607910117</v>
      </c>
      <c r="J242">
        <f>IMAGINARY(E242)/256</f>
        <v>-0.24630321484781367</v>
      </c>
      <c r="K242" s="2">
        <f t="shared" si="10"/>
        <v>7.8306353638583035</v>
      </c>
      <c r="L242" s="6">
        <f t="shared" si="12"/>
        <v>0.9375</v>
      </c>
      <c r="M242" s="6">
        <f t="shared" si="11"/>
        <v>1.0666666666666667</v>
      </c>
    </row>
    <row r="243" spans="1:13" ht="12.75">
      <c r="A243">
        <v>241</v>
      </c>
      <c r="B243">
        <v>1940</v>
      </c>
      <c r="C243">
        <v>67.8</v>
      </c>
      <c r="E243" t="s">
        <v>33</v>
      </c>
      <c r="I243">
        <f>IMREAL(E243)/256</f>
        <v>0.7397045385790586</v>
      </c>
      <c r="J243">
        <f>IMAGINARY(E243)/256</f>
        <v>0.2802619312563129</v>
      </c>
      <c r="K243" s="2">
        <f t="shared" si="10"/>
        <v>0.6257095545059762</v>
      </c>
      <c r="L243" s="6">
        <f t="shared" si="12"/>
        <v>0.94140625</v>
      </c>
      <c r="M243" s="6">
        <f t="shared" si="11"/>
        <v>1.062240663900415</v>
      </c>
    </row>
    <row r="244" spans="1:13" ht="12.75">
      <c r="A244">
        <v>242</v>
      </c>
      <c r="B244">
        <v>1941</v>
      </c>
      <c r="C244">
        <v>47.5</v>
      </c>
      <c r="E244" t="s">
        <v>34</v>
      </c>
      <c r="I244">
        <f>IMREAL(E244)/256</f>
        <v>-0.45812810658071484</v>
      </c>
      <c r="J244">
        <f>IMAGINARY(E244)/256</f>
        <v>0.26107491275262695</v>
      </c>
      <c r="K244" s="2">
        <f t="shared" si="10"/>
        <v>0.2780414721080226</v>
      </c>
      <c r="L244" s="6">
        <f t="shared" si="12"/>
        <v>0.9453125</v>
      </c>
      <c r="M244" s="6">
        <f t="shared" si="11"/>
        <v>1.0578512396694215</v>
      </c>
    </row>
    <row r="245" spans="1:13" ht="12.75">
      <c r="A245">
        <v>243</v>
      </c>
      <c r="B245">
        <v>1942</v>
      </c>
      <c r="C245">
        <v>30.6</v>
      </c>
      <c r="E245" t="s">
        <v>35</v>
      </c>
      <c r="I245">
        <f>IMREAL(E245)/256</f>
        <v>-1.7150321257768906</v>
      </c>
      <c r="J245">
        <f>IMAGINARY(E245)/256</f>
        <v>-1.1181640585883086</v>
      </c>
      <c r="K245" s="2">
        <f t="shared" si="10"/>
        <v>4.191626054365479</v>
      </c>
      <c r="L245" s="6">
        <f t="shared" si="12"/>
        <v>0.94921875</v>
      </c>
      <c r="M245" s="6">
        <f t="shared" si="11"/>
        <v>1.0534979423868314</v>
      </c>
    </row>
    <row r="246" spans="1:13" ht="12.75">
      <c r="A246">
        <v>244</v>
      </c>
      <c r="B246">
        <v>1943</v>
      </c>
      <c r="C246">
        <v>16.3</v>
      </c>
      <c r="E246" t="s">
        <v>36</v>
      </c>
      <c r="I246">
        <f>IMREAL(E246)/256</f>
        <v>1.0338734003501602</v>
      </c>
      <c r="J246">
        <f>IMAGINARY(E246)/256</f>
        <v>0.6216150966233711</v>
      </c>
      <c r="K246" s="2">
        <f t="shared" si="10"/>
        <v>1.4552995363016856</v>
      </c>
      <c r="L246" s="6">
        <f t="shared" si="12"/>
        <v>0.953125</v>
      </c>
      <c r="M246" s="6">
        <f t="shared" si="11"/>
        <v>1.0491803278688525</v>
      </c>
    </row>
    <row r="247" spans="1:13" ht="12.75">
      <c r="A247">
        <v>245</v>
      </c>
      <c r="B247">
        <v>1944</v>
      </c>
      <c r="C247">
        <v>9.6</v>
      </c>
      <c r="E247" t="s">
        <v>37</v>
      </c>
      <c r="I247">
        <f>IMREAL(E247)/256</f>
        <v>-0.5913224385237618</v>
      </c>
      <c r="J247">
        <f>IMAGINARY(E247)/256</f>
        <v>-0.640086614191668</v>
      </c>
      <c r="K247" s="2">
        <f t="shared" si="10"/>
        <v>0.7593730999690413</v>
      </c>
      <c r="L247" s="6">
        <f t="shared" si="12"/>
        <v>0.95703125</v>
      </c>
      <c r="M247" s="6">
        <f t="shared" si="11"/>
        <v>1.0448979591836736</v>
      </c>
    </row>
    <row r="248" spans="1:13" ht="12.75">
      <c r="A248">
        <v>246</v>
      </c>
      <c r="B248">
        <v>1945</v>
      </c>
      <c r="C248">
        <v>33.2</v>
      </c>
      <c r="E248" t="s">
        <v>38</v>
      </c>
      <c r="I248">
        <f>IMREAL(E248)/256</f>
        <v>-2.570145542316785</v>
      </c>
      <c r="J248">
        <f>IMAGINARY(E248)/256</f>
        <v>-0.6062094317679492</v>
      </c>
      <c r="K248" s="2">
        <f t="shared" si="10"/>
        <v>6.973137983855261</v>
      </c>
      <c r="L248" s="6">
        <f t="shared" si="12"/>
        <v>0.9609375</v>
      </c>
      <c r="M248" s="6">
        <f t="shared" si="11"/>
        <v>1.0406504065040652</v>
      </c>
    </row>
    <row r="249" spans="1:13" ht="12.75">
      <c r="A249">
        <v>247</v>
      </c>
      <c r="B249">
        <v>1946</v>
      </c>
      <c r="C249">
        <v>92.6</v>
      </c>
      <c r="E249" t="s">
        <v>39</v>
      </c>
      <c r="I249">
        <f>IMREAL(E249)/256</f>
        <v>1.2374998037320937</v>
      </c>
      <c r="J249">
        <f>IMAGINARY(E249)/256</f>
        <v>-2.418602491850121</v>
      </c>
      <c r="K249" s="2">
        <f t="shared" si="10"/>
        <v>7.381043777820585</v>
      </c>
      <c r="L249" s="6">
        <f t="shared" si="12"/>
        <v>0.96484375</v>
      </c>
      <c r="M249" s="6">
        <f t="shared" si="11"/>
        <v>1.0364372469635628</v>
      </c>
    </row>
    <row r="250" spans="1:13" ht="12.75">
      <c r="A250">
        <v>248</v>
      </c>
      <c r="B250">
        <v>1947</v>
      </c>
      <c r="C250">
        <v>151.6</v>
      </c>
      <c r="E250" t="s">
        <v>40</v>
      </c>
      <c r="I250">
        <f>IMREAL(E250)/256</f>
        <v>-0.30317118778161134</v>
      </c>
      <c r="J250">
        <f>IMAGINARY(E250)/256</f>
        <v>-1.270361463356793</v>
      </c>
      <c r="K250" s="2">
        <f t="shared" si="10"/>
        <v>1.7057310166829256</v>
      </c>
      <c r="L250" s="6">
        <f t="shared" si="12"/>
        <v>0.96875</v>
      </c>
      <c r="M250" s="6">
        <f t="shared" si="11"/>
        <v>1.032258064516129</v>
      </c>
    </row>
    <row r="251" spans="1:13" ht="12.75">
      <c r="A251">
        <v>249</v>
      </c>
      <c r="B251">
        <v>1948</v>
      </c>
      <c r="C251">
        <v>136.3</v>
      </c>
      <c r="E251" t="s">
        <v>41</v>
      </c>
      <c r="I251">
        <f>IMREAL(E251)/256</f>
        <v>-0.575405804123293</v>
      </c>
      <c r="J251">
        <f>IMAGINARY(E251)/256</f>
        <v>-2.817618565732965</v>
      </c>
      <c r="K251" s="2">
        <f t="shared" si="10"/>
        <v>8.270066221381864</v>
      </c>
      <c r="L251" s="6">
        <f t="shared" si="12"/>
        <v>0.97265625</v>
      </c>
      <c r="M251" s="6">
        <f t="shared" si="11"/>
        <v>1.0281124497991967</v>
      </c>
    </row>
    <row r="252" spans="1:13" ht="12.75">
      <c r="A252">
        <v>250</v>
      </c>
      <c r="B252">
        <v>1949</v>
      </c>
      <c r="C252">
        <v>134.7</v>
      </c>
      <c r="E252" t="s">
        <v>42</v>
      </c>
      <c r="I252">
        <f>IMREAL(E252)/256</f>
        <v>1.5744144694640352</v>
      </c>
      <c r="J252">
        <f>IMAGINARY(E252)/256</f>
        <v>-2.481059915353117</v>
      </c>
      <c r="K252" s="2">
        <f t="shared" si="10"/>
        <v>8.634439225229736</v>
      </c>
      <c r="L252" s="6">
        <f t="shared" si="12"/>
        <v>0.9765625</v>
      </c>
      <c r="M252" s="6">
        <f t="shared" si="11"/>
        <v>1.024</v>
      </c>
    </row>
    <row r="253" spans="1:13" ht="12.75">
      <c r="A253">
        <v>251</v>
      </c>
      <c r="B253">
        <v>1950</v>
      </c>
      <c r="C253">
        <v>83.9</v>
      </c>
      <c r="E253" t="s">
        <v>43</v>
      </c>
      <c r="I253">
        <f>IMREAL(E253)/256</f>
        <v>-3.2630967480778397</v>
      </c>
      <c r="J253">
        <f>IMAGINARY(E253)/256</f>
        <v>-5.553107012860078</v>
      </c>
      <c r="K253" s="2">
        <f t="shared" si="10"/>
        <v>41.48479788359195</v>
      </c>
      <c r="L253" s="6">
        <f t="shared" si="12"/>
        <v>0.98046875</v>
      </c>
      <c r="M253" s="6">
        <f t="shared" si="11"/>
        <v>1.0199203187250996</v>
      </c>
    </row>
    <row r="254" spans="1:13" ht="12.75">
      <c r="A254">
        <v>252</v>
      </c>
      <c r="B254">
        <v>1951</v>
      </c>
      <c r="C254">
        <v>69.4</v>
      </c>
      <c r="E254" t="s">
        <v>44</v>
      </c>
      <c r="I254">
        <f>IMREAL(E254)/256</f>
        <v>-1.7135621779573633</v>
      </c>
      <c r="J254">
        <f>IMAGINARY(E254)/256</f>
        <v>1.895744174951621</v>
      </c>
      <c r="K254" s="2">
        <f t="shared" si="10"/>
        <v>6.530141314588985</v>
      </c>
      <c r="L254" s="6">
        <f t="shared" si="12"/>
        <v>0.984375</v>
      </c>
      <c r="M254" s="6">
        <f t="shared" si="11"/>
        <v>1.0158730158730158</v>
      </c>
    </row>
    <row r="255" spans="1:13" ht="12.75">
      <c r="A255">
        <v>253</v>
      </c>
      <c r="B255">
        <v>1952</v>
      </c>
      <c r="C255">
        <v>31.5</v>
      </c>
      <c r="E255" t="s">
        <v>45</v>
      </c>
      <c r="I255">
        <f>IMREAL(E255)/256</f>
        <v>2.5807546054849375</v>
      </c>
      <c r="J255">
        <f>IMAGINARY(E255)/256</f>
        <v>-6.546061620886367</v>
      </c>
      <c r="K255" s="2">
        <f t="shared" si="10"/>
        <v>49.51121707817317</v>
      </c>
      <c r="L255" s="6">
        <f t="shared" si="12"/>
        <v>0.98828125</v>
      </c>
      <c r="M255" s="6">
        <f t="shared" si="11"/>
        <v>1.0118577075098814</v>
      </c>
    </row>
    <row r="256" spans="1:13" ht="12.75">
      <c r="A256">
        <v>254</v>
      </c>
      <c r="B256">
        <v>1953</v>
      </c>
      <c r="C256">
        <v>13.9</v>
      </c>
      <c r="E256" t="s">
        <v>46</v>
      </c>
      <c r="I256">
        <f>IMREAL(E256)/256</f>
        <v>-1.5507861999191836</v>
      </c>
      <c r="J256">
        <f>IMAGINARY(E256)/256</f>
        <v>0.986402135408707</v>
      </c>
      <c r="K256" s="2">
        <f t="shared" si="10"/>
        <v>3.3779270105986394</v>
      </c>
      <c r="L256" s="6">
        <f t="shared" si="12"/>
        <v>0.9921875</v>
      </c>
      <c r="M256" s="6">
        <f t="shared" si="11"/>
        <v>1.0078740157480315</v>
      </c>
    </row>
    <row r="257" spans="1:13" ht="12.75">
      <c r="A257">
        <v>255</v>
      </c>
      <c r="B257">
        <v>1954</v>
      </c>
      <c r="C257">
        <v>4.4</v>
      </c>
      <c r="E257" t="s">
        <v>47</v>
      </c>
      <c r="I257">
        <f>IMREAL(E257)/256</f>
        <v>-0.5009165060507422</v>
      </c>
      <c r="J257">
        <f>IMAGINARY(E257)/256</f>
        <v>0.8370975830816875</v>
      </c>
      <c r="K257" s="2">
        <f t="shared" si="10"/>
        <v>0.9516497096352858</v>
      </c>
      <c r="L257" s="6">
        <f t="shared" si="12"/>
        <v>0.99609375</v>
      </c>
      <c r="M257" s="6">
        <f t="shared" si="11"/>
        <v>1.003921568627451</v>
      </c>
    </row>
    <row r="258" spans="1:3" ht="12.75">
      <c r="A258">
        <v>256</v>
      </c>
      <c r="B258">
        <v>1955</v>
      </c>
      <c r="C258">
        <v>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 Katsev</dc:creator>
  <cp:keywords/>
  <dc:description/>
  <cp:lastModifiedBy>Sergei Katsev</cp:lastModifiedBy>
  <dcterms:created xsi:type="dcterms:W3CDTF">2008-03-05T20:54:50Z</dcterms:created>
  <cp:category/>
  <cp:version/>
  <cp:contentType/>
  <cp:contentStatus/>
</cp:coreProperties>
</file>