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40" windowHeight="17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<sst xmlns="http://schemas.openxmlformats.org/spreadsheetml/2006/main" count="26" uniqueCount="23">
  <si>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Date</t>
  </si>
  <si>
    <t>Author</t>
  </si>
  <si>
    <t>Method</t>
  </si>
  <si>
    <t>Result (km/s)</t>
  </si>
  <si>
    <t>Error</t>
  </si>
  <si>
    <t>Olaus Roemer</t>
  </si>
  <si>
    <t>Jupiter's satellites</t>
  </si>
  <si>
    <t>James Bradley</t>
  </si>
  <si>
    <t>Stellar Aberration</t>
  </si>
  <si>
    <t>Armand Fizeau</t>
  </si>
  <si>
    <t>Toothed Wheel</t>
  </si>
  <si>
    <t>Leon Foucault</t>
  </si>
  <si>
    <t>Rotating Mirror</t>
  </si>
  <si>
    <t>Albert Michelson</t>
  </si>
  <si>
    <t>Rosa, Dorsay</t>
  </si>
  <si>
    <t>Electromagnetic constants</t>
  </si>
  <si>
    <t>Essen, Gorden-Smith</t>
  </si>
  <si>
    <t>Cavity Resonator</t>
  </si>
  <si>
    <t>K. D. Froome</t>
  </si>
  <si>
    <t>Radio Interferometer</t>
  </si>
  <si>
    <t>Evanson et al</t>
  </si>
  <si>
    <t>Lasers</t>
  </si>
  <si>
    <t>Adopted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</si>
</sst>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Measured speed of light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Sheet1!$E$2:$E$11</c:f>
                <c:numCache>
                  <c:ptCount val="1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-500</c:v>
                  </c:pt>
                  <c:pt idx="4">
                    <c:v>-50</c:v>
                  </c:pt>
                  <c:pt idx="5">
                    <c:v>-30</c:v>
                  </c:pt>
                  <c:pt idx="6">
                    <c:v>-4</c:v>
                  </c:pt>
                  <c:pt idx="7">
                    <c:v>-3</c:v>
                  </c:pt>
                  <c:pt idx="8">
                    <c:v>-0.1</c:v>
                  </c:pt>
                  <c:pt idx="9">
                    <c:v>-0.001</c:v>
                  </c:pt>
                </c:numCache>
              </c:numRef>
            </c:plus>
            <c:noEndCap val="0"/>
          </c:errBars>
          <c:xVal>
            <c:numRef>
              <c:f>Sheet1!$A$2:$A$11</c:f>
              <c:numCache/>
            </c:numRef>
          </c:xVal>
          <c:yVal>
            <c:numRef>
              <c:f>Sheet1!$D$2:$D$12</c:f>
              <c:numCache/>
            </c:numRef>
          </c:yVal>
          <c:smooth val="0"/>
        </c:ser>
        <c:axId val="55918628"/>
        <c:axId val="33505605"/>
      </c:scatterChart>
      <c:valAx>
        <c:axId val="5591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crossBetween val="midCat"/>
        <c:dispUnits/>
      </c:valAx>
      <c:valAx>
        <c:axId val="33505605"/>
        <c:scaling>
          <c:orientation val="minMax"/>
          <c:min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 (km/s)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1862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28575</xdr:rowOff>
    </xdr:from>
    <xdr:to>
      <xdr:col>4</xdr:col>
      <xdr:colOff>571500</xdr:colOff>
      <xdr:row>45</xdr:row>
      <xdr:rowOff>133350</xdr:rowOff>
    </xdr:to>
    <xdr:graphicFrame>
      <xdr:nvGraphicFramePr>
        <xdr:cNvPr id="1" name="Chart 2"/>
        <xdr:cNvGraphicFramePr/>
      </xdr:nvGraphicFramePr>
      <xdr:xfrm>
        <a:off x="476250" y="2295525"/>
        <a:ext cx="54578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H21" sqref="H21"/>
    </sheetView>
  </sheetViews>
  <sheetFormatPr defaultColWidth="11.00390625" defaultRowHeight="12.75"/>
  <cols>
    <col min="2" max="2" width="22.00390625" style="0" customWidth="1"/>
    <col min="3" max="3" width="22.375" style="0" customWidth="1"/>
    <col min="4" max="4" width="15.0039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2.75">
      <c r="A2">
        <v>1676</v>
      </c>
      <c r="B2" t="s">
        <v>5</v>
      </c>
      <c r="C2" t="s">
        <v>6</v>
      </c>
      <c r="D2" s="1">
        <v>214000</v>
      </c>
    </row>
    <row r="3" spans="1:4" ht="12.75">
      <c r="A3">
        <v>1726</v>
      </c>
      <c r="B3" t="s">
        <v>7</v>
      </c>
      <c r="C3" t="s">
        <v>8</v>
      </c>
      <c r="D3" s="1">
        <v>301000</v>
      </c>
    </row>
    <row r="4" spans="1:4" ht="12.75">
      <c r="A4">
        <v>1849</v>
      </c>
      <c r="B4" t="s">
        <v>9</v>
      </c>
      <c r="C4" t="s">
        <v>10</v>
      </c>
      <c r="D4" s="1">
        <v>315000</v>
      </c>
    </row>
    <row r="5" spans="1:5" ht="12.75">
      <c r="A5">
        <v>1862</v>
      </c>
      <c r="B5" t="s">
        <v>11</v>
      </c>
      <c r="C5" t="s">
        <v>12</v>
      </c>
      <c r="D5" s="1">
        <v>298000</v>
      </c>
      <c r="E5">
        <f>+-500</f>
        <v>-500</v>
      </c>
    </row>
    <row r="6" spans="1:5" ht="12.75">
      <c r="A6">
        <v>1879</v>
      </c>
      <c r="B6" t="s">
        <v>13</v>
      </c>
      <c r="C6" t="s">
        <v>12</v>
      </c>
      <c r="D6" s="1">
        <v>299910</v>
      </c>
      <c r="E6">
        <f>+-50</f>
        <v>-50</v>
      </c>
    </row>
    <row r="7" spans="1:5" ht="12.75">
      <c r="A7">
        <v>1907</v>
      </c>
      <c r="B7" t="s">
        <v>14</v>
      </c>
      <c r="C7" t="s">
        <v>15</v>
      </c>
      <c r="D7" s="1">
        <v>299788</v>
      </c>
      <c r="E7">
        <f>+-30</f>
        <v>-30</v>
      </c>
    </row>
    <row r="8" spans="1:5" ht="12.75">
      <c r="A8">
        <v>1926</v>
      </c>
      <c r="B8" t="s">
        <v>13</v>
      </c>
      <c r="C8" t="s">
        <v>12</v>
      </c>
      <c r="D8" s="1">
        <v>299796</v>
      </c>
      <c r="E8">
        <f>+-4</f>
        <v>-4</v>
      </c>
    </row>
    <row r="9" spans="1:5" ht="12.75">
      <c r="A9">
        <v>1947</v>
      </c>
      <c r="B9" t="s">
        <v>16</v>
      </c>
      <c r="C9" t="s">
        <v>17</v>
      </c>
      <c r="D9" s="1">
        <v>299792</v>
      </c>
      <c r="E9">
        <f>+-3</f>
        <v>-3</v>
      </c>
    </row>
    <row r="10" spans="1:5" ht="12.75">
      <c r="A10">
        <v>1958</v>
      </c>
      <c r="B10" t="s">
        <v>18</v>
      </c>
      <c r="C10" t="s">
        <v>19</v>
      </c>
      <c r="D10" s="2">
        <v>299792.5</v>
      </c>
      <c r="E10">
        <f>+-0.1</f>
        <v>-0.1</v>
      </c>
    </row>
    <row r="11" spans="1:5" ht="12.75">
      <c r="A11">
        <v>1973</v>
      </c>
      <c r="B11" t="s">
        <v>20</v>
      </c>
      <c r="C11" t="s">
        <v>21</v>
      </c>
      <c r="D11" s="2">
        <v>299792.4574</v>
      </c>
      <c r="E11">
        <f>+-0.001</f>
        <v>-0.001</v>
      </c>
    </row>
    <row r="12" spans="1:4" ht="12.75">
      <c r="A12">
        <v>1983</v>
      </c>
      <c r="C12" t="s">
        <v>22</v>
      </c>
      <c r="D12" s="2">
        <v>299792.458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Katsev</dc:creator>
  <cp:keywords/>
  <dc:description/>
  <cp:lastModifiedBy>Sergei Katsev</cp:lastModifiedBy>
  <dcterms:created xsi:type="dcterms:W3CDTF">2008-08-19T21:32:36Z</dcterms:created>
  <cp:category/>
  <cp:version/>
  <cp:contentType/>
  <cp:contentStatus/>
</cp:coreProperties>
</file>